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externalReferences>
    <externalReference r:id="rId17"/>
  </externalReferences>
  <definedNames>
    <definedName name="_xlnm.Print_Area" localSheetId="1">'1'!$A$1:$D$32</definedName>
    <definedName name="_xlnm.Print_Area" localSheetId="3">'1-2'!$A$1:$J$21</definedName>
    <definedName name="_xlnm.Print_Area" localSheetId="7">'3-2'!$A$2:$F$17</definedName>
    <definedName name="_xlnm.Print_Area" localSheetId="9">'4'!$A$1:$H$21</definedName>
    <definedName name="_xlnm.Print_Area" localSheetId="10">'4-1'!$A$1:$H$25</definedName>
    <definedName name="_xlnm.Print_Area" localSheetId="11">'5'!$A$1:$H$12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<sst xmlns="http://schemas.openxmlformats.org/spreadsheetml/2006/main" count="914" uniqueCount="253">
  <si>
    <t>**部门（单位）</t>
  </si>
  <si>
    <t>德阳市罗江区农业局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</si>
  <si>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</si>
  <si>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</si>
  <si>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</si>
  <si>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</si>
  <si>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</si>
  <si>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</si>
  <si>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</si>
  <si>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</si>
  <si>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</si>
  <si>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</si>
  <si>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一、社会保障和就业支出</t>
  </si>
  <si>
    <t>二、政府性基金预算拨款收入</t>
  </si>
  <si>
    <t xml:space="preserve">    行政事业单位离退休</t>
  </si>
  <si>
    <t>三、国有资本经营预算拨款收入</t>
  </si>
  <si>
    <t xml:space="preserve">      机关事业单位基本养老保险缴费支出</t>
  </si>
  <si>
    <t>四、事业收入</t>
  </si>
  <si>
    <t xml:space="preserve">      机关事业单位职业年金缴费支出</t>
  </si>
  <si>
    <t>五、事业单位经营收入</t>
  </si>
  <si>
    <t xml:space="preserve">      其他行政事业单位离退休支出</t>
  </si>
  <si>
    <t xml:space="preserve">   二、 其他社会保障和就业支出</t>
  </si>
  <si>
    <t xml:space="preserve">      其他社会保障和就业支出</t>
  </si>
  <si>
    <t xml:space="preserve">  三、医疗卫生与计划生育支出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</si>
  <si>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</si>
  <si>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</si>
  <si>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</si>
  <si>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</si>
  <si>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四、农林水支出</t>
  </si>
  <si>
    <t xml:space="preserve">    农业</t>
  </si>
  <si>
    <t xml:space="preserve">      行政运行</t>
  </si>
  <si>
    <t xml:space="preserve">  五、住房保障支出</t>
  </si>
  <si>
    <t xml:space="preserve">    住房改革支出</t>
  </si>
  <si>
    <t xml:space="preserve">      住房公积金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</si>
  <si>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</si>
  <si>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</si>
  <si>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</si>
  <si>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</si>
  <si>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</si>
  <si>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</si>
  <si>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</si>
  <si>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</si>
  <si>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</si>
  <si>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</si>
  <si>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</si>
  <si>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</si>
  <si>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</si>
  <si>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</si>
  <si>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</si>
  <si>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</si>
  <si>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</si>
  <si>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</si>
  <si>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</si>
  <si>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</si>
  <si>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</si>
  <si>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</si>
  <si>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</si>
  <si>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</si>
  <si>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</si>
  <si>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</si>
  <si>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</si>
  <si>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</si>
  <si>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</si>
  <si>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</si>
  <si>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</si>
  <si>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</si>
  <si>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</si>
  <si>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</si>
  <si>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</si>
  <si>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</si>
  <si>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</si>
  <si>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</si>
  <si>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</si>
  <si>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213</t>
  </si>
  <si>
    <t>01</t>
  </si>
  <si>
    <t>06</t>
  </si>
  <si>
    <t>313301</t>
  </si>
  <si>
    <t xml:space="preserve">      科技转化与推广服务</t>
  </si>
  <si>
    <t>08</t>
  </si>
  <si>
    <t xml:space="preserve">      病虫害控制</t>
  </si>
  <si>
    <t>09</t>
  </si>
  <si>
    <t xml:space="preserve">      农产品质量安全</t>
  </si>
  <si>
    <t>99</t>
  </si>
  <si>
    <t xml:space="preserve">      其他农业支出</t>
  </si>
  <si>
    <t>02</t>
  </si>
  <si>
    <t xml:space="preserve">      其他林业支出</t>
  </si>
  <si>
    <t>208</t>
  </si>
  <si>
    <t>05</t>
  </si>
  <si>
    <t>210</t>
  </si>
  <si>
    <t>11</t>
  </si>
  <si>
    <t>221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</si>
  <si>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</si>
  <si>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</si>
  <si>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</si>
  <si>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</si>
  <si>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</si>
  <si>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</si>
  <si>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</si>
  <si>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</si>
  <si>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社会保障和就业支出</t>
  </si>
  <si>
    <t xml:space="preserve">    其他社会保障和就业支出</t>
  </si>
  <si>
    <t xml:space="preserve">  医疗卫生与计划生育支出</t>
  </si>
  <si>
    <t xml:space="preserve">  农林水支出</t>
  </si>
  <si>
    <t xml:space="preserve">  住房保障支出</t>
  </si>
  <si>
    <t xml:space="preserve">    林业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</si>
  <si>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</si>
  <si>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</si>
  <si>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</si>
  <si>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</si>
  <si>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</si>
  <si>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</si>
  <si>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</si>
  <si>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</si>
  <si>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</si>
  <si>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</si>
  <si>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其他社会保障和就业支出</t>
  </si>
  <si>
    <t xml:space="preserve">  政府性基金预算拨款收入</t>
  </si>
  <si>
    <t xml:space="preserve">  国有资本经营预算拨款收入</t>
  </si>
  <si>
    <t>二、上年结转</t>
  </si>
  <si>
    <t xml:space="preserve"> 其他社会保障和就业支出</t>
  </si>
  <si>
    <t xml:space="preserve">  上年财政拨款资金结转</t>
  </si>
  <si>
    <t>医疗卫生与计划生育支出</t>
  </si>
  <si>
    <t>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</si>
  <si>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</si>
  <si>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</si>
  <si>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</si>
  <si>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</si>
  <si>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</si>
  <si>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</si>
  <si>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</si>
  <si>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对事业单位经常性补助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</si>
  <si>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</si>
  <si>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</si>
  <si>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</si>
  <si>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</si>
  <si>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</si>
  <si>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</si>
  <si>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</si>
  <si>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工资奖金津补贴</t>
  </si>
  <si>
    <t>社会保障缴费</t>
  </si>
  <si>
    <t>住房公积金</t>
  </si>
  <si>
    <t>其他工资福利支出</t>
  </si>
  <si>
    <t>办公费</t>
  </si>
  <si>
    <t>会议费</t>
  </si>
  <si>
    <t>培训费</t>
  </si>
  <si>
    <t>公务接待费</t>
  </si>
  <si>
    <t>公务用车运行维护费</t>
  </si>
  <si>
    <t>维修（护）费</t>
  </si>
  <si>
    <t>其他商品和服务支出</t>
  </si>
  <si>
    <t>社会福利和救助</t>
  </si>
  <si>
    <t>退休费</t>
  </si>
  <si>
    <t>退职(役费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</si>
  <si>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</si>
  <si>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</si>
  <si>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</si>
  <si>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</si>
  <si>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</si>
  <si>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</si>
  <si>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</si>
  <si>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</si>
  <si>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</si>
  <si>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</si>
  <si>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</si>
  <si>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罗江县农业局机关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</si>
  <si>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</si>
  <si>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</si>
  <si>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</si>
  <si>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</si>
  <si>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</si>
  <si>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</si>
  <si>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</si>
  <si>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</si>
  <si>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</si>
  <si>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</si>
  <si>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</si>
  <si>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公务接待费</t>
  </si>
  <si>
    <t xml:space="preserve">  公务用车运行维护费</t>
  </si>
  <si>
    <t xml:space="preserve"> 社会福利和救助</t>
  </si>
  <si>
    <t>样表75</t>
  </si>
  <si>
    <t>表3-2</t>
  </si>
  <si>
    <t>一般公共预算项目支出预算表</t>
  </si>
  <si>
    <t>单位名称（项目）</t>
  </si>
  <si>
    <t>**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</si>
  <si>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</si>
  <si>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</si>
  <si>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</si>
  <si>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</si>
  <si>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</si>
  <si>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</si>
  <si>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</si>
  <si>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</si>
  <si>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</si>
  <si>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</si>
  <si>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</si>
  <si>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</si>
  <si>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</si>
  <si>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</si>
  <si>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</si>
  <si>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</si>
  <si>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</si>
  <si>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</si>
  <si>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</si>
  <si>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</si>
  <si>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</si>
  <si>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</si>
  <si>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</si>
  <si>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</si>
  <si>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</si>
  <si>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</si>
  <si>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</si>
  <si>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机关工资福利支出</t>
  </si>
  <si>
    <t>机关商品和服务支出</t>
  </si>
  <si>
    <t>机关资本性支出（一）</t>
  </si>
  <si>
    <t>机关资本性支出（二）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</si>
  <si>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</si>
  <si>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</si>
  <si>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</si>
  <si>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</si>
  <si>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</si>
  <si>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</si>
  <si>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办公经费</t>
  </si>
  <si>
    <t>专用材料费</t>
  </si>
  <si>
    <t>委托业务费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</si>
  <si>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</si>
  <si>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</si>
  <si>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</si>
  <si>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</si>
  <si>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</si>
  <si>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</si>
  <si>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</si>
  <si>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</si>
  <si>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</si>
  <si>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</si>
  <si>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</si>
  <si>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</si>
  <si>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</si>
  <si>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</si>
  <si>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</si>
  <si>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</si>
  <si>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</si>
  <si>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</si>
  <si>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</si>
  <si>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</si>
  <si>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</si>
  <si>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</si>
  <si>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</si>
  <si>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</si>
  <si>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</si>
  <si>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</si>
  <si>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</si>
  <si>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样表81</t>
  </si>
  <si>
    <t>表6-2</t>
  </si>
  <si>
    <t>政府预算项目支出预算表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</si>
</sst>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</cellStyleXfs>
  <cellXfs count="20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1" fontId="2" fillId="0" borderId="0" xfId="0" applyNumberFormat="1" applyFont="1" applyFill="1" applyAlignment="1">
      <alignment horizontal="left"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1" fillId="0" borderId="0" xfId="63" applyFill="1" applyBorder="1" applyAlignment="1">
      <alignment horizontal="left" vertical="center"/>
      <protection/>
    </xf>
    <xf numFmtId="0" fontId="1" fillId="0" borderId="0" xfId="63" applyFill="1" applyBorder="1" applyAlignment="1">
      <alignment horizontal="right" vertical="center"/>
      <protection/>
    </xf>
    <xf numFmtId="0" fontId="1" fillId="0" borderId="0" xfId="63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63" applyFill="1" applyAlignment="1">
      <alignment horizontal="right" vertical="center"/>
      <protection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1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1" fontId="14" fillId="0" borderId="13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6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1" fontId="1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>
      <alignment horizontal="left" vertical="center" shrinkToFit="1"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ill="1" applyBorder="1" applyAlignment="1">
      <alignment horizontal="center"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ill="1" applyBorder="1" applyAlignment="1">
      <alignment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8" fillId="0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" fontId="7" fillId="0" borderId="13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13" xfId="0" applyNumberForma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right" vertical="center"/>
    </xf>
    <xf numFmtId="1" fontId="16" fillId="0" borderId="0" xfId="0" applyNumberFormat="1" applyFont="1" applyFill="1" applyAlignment="1">
      <alignment horizontal="left" vertical="center"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7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92;&#19994;&#2361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府预算基本支出"/>
      <sheetName val="政府预算项目支出"/>
    </sheetNames>
    <sheetDataSet>
      <sheetData sheetId="0">
        <row r="10">
          <cell r="F10">
            <v>1334984</v>
          </cell>
        </row>
        <row r="11">
          <cell r="F11">
            <v>1313146</v>
          </cell>
        </row>
        <row r="12">
          <cell r="F12">
            <v>788455</v>
          </cell>
        </row>
        <row r="13">
          <cell r="F13">
            <v>315391</v>
          </cell>
        </row>
        <row r="14">
          <cell r="F14">
            <v>209300</v>
          </cell>
        </row>
        <row r="15">
          <cell r="F15">
            <v>21838</v>
          </cell>
        </row>
        <row r="16">
          <cell r="F16">
            <v>21838</v>
          </cell>
        </row>
        <row r="17">
          <cell r="F17">
            <v>299610</v>
          </cell>
        </row>
        <row r="18">
          <cell r="F18">
            <v>299610</v>
          </cell>
        </row>
        <row r="19">
          <cell r="F19">
            <v>136997</v>
          </cell>
        </row>
        <row r="20">
          <cell r="F20">
            <v>138961</v>
          </cell>
        </row>
        <row r="21">
          <cell r="F21">
            <v>23652</v>
          </cell>
        </row>
        <row r="22">
          <cell r="F22">
            <v>6656556</v>
          </cell>
        </row>
        <row r="23">
          <cell r="F23">
            <v>6656556</v>
          </cell>
        </row>
        <row r="24">
          <cell r="F24">
            <v>6656556</v>
          </cell>
        </row>
        <row r="25">
          <cell r="F25">
            <v>635914</v>
          </cell>
        </row>
        <row r="26">
          <cell r="F26">
            <v>635914</v>
          </cell>
        </row>
        <row r="27">
          <cell r="F27">
            <v>635914</v>
          </cell>
        </row>
      </sheetData>
      <sheetData sheetId="1">
        <row r="10">
          <cell r="F10">
            <v>810000</v>
          </cell>
        </row>
        <row r="11">
          <cell r="F11">
            <v>760000</v>
          </cell>
        </row>
        <row r="12">
          <cell r="F12">
            <v>50000</v>
          </cell>
        </row>
        <row r="13">
          <cell r="F13">
            <v>100000</v>
          </cell>
        </row>
        <row r="14">
          <cell r="F14">
            <v>50000</v>
          </cell>
        </row>
        <row r="15">
          <cell r="F15">
            <v>560000</v>
          </cell>
        </row>
        <row r="16">
          <cell r="F16">
            <v>50000</v>
          </cell>
        </row>
        <row r="17">
          <cell r="F17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4">
      <selection activeCell="A21" sqref="A21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6"/>
    </row>
    <row r="3" ht="63.75" customHeight="1">
      <c r="A3" s="197" t="s">
        <v>0</v>
      </c>
    </row>
    <row r="4" ht="107.25" customHeight="1">
      <c r="A4" s="198" t="s">
        <v>1</v>
      </c>
    </row>
    <row r="5" ht="409.5" customHeight="1" hidden="1">
      <c r="A5" s="198"/>
    </row>
    <row r="6" ht="14.25">
      <c r="A6" s="198"/>
    </row>
    <row r="7" ht="57" customHeight="1">
      <c r="A7" s="198"/>
    </row>
    <row r="8" ht="72" customHeight="1">
      <c r="A8" s="199" t="s">
        <v>2</v>
      </c>
    </row>
    <row r="9" ht="82.5" customHeight="1" hidden="1">
      <c r="A9" s="199"/>
    </row>
    <row r="10" ht="14.25" hidden="1">
      <c r="A10" s="199"/>
    </row>
    <row r="11" ht="14.25" hidden="1">
      <c r="A11" s="199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193</v>
      </c>
      <c r="B1" s="4"/>
      <c r="C1" s="4"/>
    </row>
    <row r="2" spans="1:245" ht="19.5" customHeight="1">
      <c r="A2" s="35"/>
      <c r="B2" s="36"/>
      <c r="C2" s="36"/>
      <c r="D2" s="36"/>
      <c r="E2" s="36"/>
      <c r="F2" s="36"/>
      <c r="G2" s="36"/>
      <c r="H2" s="37" t="s">
        <v>194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19.5" customHeight="1">
      <c r="A3" s="38" t="s">
        <v>195</v>
      </c>
      <c r="B3" s="38"/>
      <c r="C3" s="38"/>
      <c r="D3" s="38"/>
      <c r="E3" s="38"/>
      <c r="F3" s="38"/>
      <c r="G3" s="38"/>
      <c r="H3" s="38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19.5" customHeight="1">
      <c r="A4" s="39" t="s">
        <v>196</v>
      </c>
      <c r="B4" s="39"/>
      <c r="C4" s="39"/>
      <c r="D4" s="39"/>
      <c r="E4" s="39"/>
      <c r="F4" s="40"/>
      <c r="G4" s="40"/>
      <c r="H4" s="41" t="s">
        <v>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42" t="s">
        <v>49</v>
      </c>
      <c r="B5" s="42"/>
      <c r="C5" s="42"/>
      <c r="D5" s="43"/>
      <c r="E5" s="44"/>
      <c r="F5" s="45" t="s">
        <v>197</v>
      </c>
      <c r="G5" s="45"/>
      <c r="H5" s="4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19.5" customHeight="1">
      <c r="A6" s="46" t="s">
        <v>60</v>
      </c>
      <c r="B6" s="47"/>
      <c r="C6" s="48"/>
      <c r="D6" s="49" t="s">
        <v>61</v>
      </c>
      <c r="E6" s="50" t="s">
        <v>98</v>
      </c>
      <c r="F6" s="51" t="s">
        <v>50</v>
      </c>
      <c r="G6" s="51" t="s">
        <v>94</v>
      </c>
      <c r="H6" s="45" t="s">
        <v>95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ht="19.5" customHeight="1">
      <c r="A7" s="52" t="s">
        <v>70</v>
      </c>
      <c r="B7" s="53" t="s">
        <v>71</v>
      </c>
      <c r="C7" s="54" t="s">
        <v>72</v>
      </c>
      <c r="D7" s="55"/>
      <c r="E7" s="56"/>
      <c r="F7" s="57"/>
      <c r="G7" s="57"/>
      <c r="H7" s="58"/>
      <c r="I7" s="7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</row>
    <row r="8" spans="1:245" ht="21" customHeight="1">
      <c r="A8" s="59"/>
      <c r="B8" s="59"/>
      <c r="C8" s="59"/>
      <c r="D8" s="59"/>
      <c r="E8" s="59"/>
      <c r="F8" s="60"/>
      <c r="G8" s="61"/>
      <c r="H8" s="60"/>
      <c r="I8" s="71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</row>
    <row r="9" spans="1:245" ht="21" customHeight="1">
      <c r="A9" s="59"/>
      <c r="B9" s="59"/>
      <c r="C9" s="59"/>
      <c r="D9" s="59"/>
      <c r="E9" s="59"/>
      <c r="F9" s="60"/>
      <c r="G9" s="61"/>
      <c r="H9" s="60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21" customHeight="1">
      <c r="A10" s="59"/>
      <c r="B10" s="59"/>
      <c r="C10" s="59"/>
      <c r="D10" s="59"/>
      <c r="E10" s="59"/>
      <c r="F10" s="60"/>
      <c r="G10" s="61"/>
      <c r="H10" s="6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</row>
    <row r="11" spans="1:245" ht="21" customHeight="1">
      <c r="A11" s="59"/>
      <c r="B11" s="59"/>
      <c r="C11" s="59"/>
      <c r="D11" s="59"/>
      <c r="E11" s="59"/>
      <c r="F11" s="60"/>
      <c r="G11" s="61"/>
      <c r="H11" s="60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</row>
    <row r="12" spans="1:245" ht="21" customHeight="1">
      <c r="A12" s="59"/>
      <c r="B12" s="59"/>
      <c r="C12" s="59"/>
      <c r="D12" s="59"/>
      <c r="E12" s="59"/>
      <c r="F12" s="60"/>
      <c r="G12" s="61"/>
      <c r="H12" s="60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</row>
    <row r="13" spans="1:245" ht="21" customHeight="1">
      <c r="A13" s="59"/>
      <c r="B13" s="59"/>
      <c r="C13" s="59"/>
      <c r="D13" s="59"/>
      <c r="E13" s="59"/>
      <c r="F13" s="60"/>
      <c r="G13" s="61"/>
      <c r="H13" s="60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</row>
    <row r="14" spans="1:245" ht="21" customHeight="1">
      <c r="A14" s="59"/>
      <c r="B14" s="59"/>
      <c r="C14" s="59"/>
      <c r="D14" s="59"/>
      <c r="E14" s="59"/>
      <c r="F14" s="60"/>
      <c r="G14" s="61"/>
      <c r="H14" s="60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</row>
    <row r="15" spans="1:245" ht="21" customHeight="1">
      <c r="A15" s="59"/>
      <c r="B15" s="59"/>
      <c r="C15" s="59"/>
      <c r="D15" s="59"/>
      <c r="E15" s="59"/>
      <c r="F15" s="60"/>
      <c r="G15" s="61"/>
      <c r="H15" s="60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</row>
    <row r="16" spans="1:245" ht="21" customHeight="1">
      <c r="A16" s="59"/>
      <c r="B16" s="59"/>
      <c r="C16" s="59"/>
      <c r="D16" s="59"/>
      <c r="E16" s="59"/>
      <c r="F16" s="60"/>
      <c r="G16" s="61"/>
      <c r="H16" s="60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</row>
    <row r="17" spans="1:245" ht="21" customHeight="1">
      <c r="A17" s="59"/>
      <c r="B17" s="59"/>
      <c r="C17" s="59"/>
      <c r="D17" s="59"/>
      <c r="E17" s="59"/>
      <c r="F17" s="60"/>
      <c r="G17" s="61"/>
      <c r="H17" s="6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</row>
    <row r="18" spans="1:245" ht="21" customHeight="1">
      <c r="A18" s="59"/>
      <c r="B18" s="59"/>
      <c r="C18" s="59"/>
      <c r="D18" s="59"/>
      <c r="E18" s="59"/>
      <c r="F18" s="60"/>
      <c r="G18" s="61"/>
      <c r="H18" s="60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</row>
    <row r="19" spans="1:245" ht="21" customHeight="1">
      <c r="A19" s="59"/>
      <c r="B19" s="59"/>
      <c r="C19" s="59"/>
      <c r="D19" s="59"/>
      <c r="E19" s="59"/>
      <c r="F19" s="60"/>
      <c r="G19" s="61"/>
      <c r="H19" s="60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</row>
    <row r="20" spans="1:245" ht="21" customHeight="1">
      <c r="A20" s="59"/>
      <c r="B20" s="59"/>
      <c r="C20" s="59"/>
      <c r="D20" s="59"/>
      <c r="E20" s="59"/>
      <c r="F20" s="60"/>
      <c r="G20" s="61"/>
      <c r="H20" s="60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</row>
    <row r="21" spans="1:245" ht="21" customHeight="1">
      <c r="A21" s="59"/>
      <c r="B21" s="59"/>
      <c r="C21" s="59"/>
      <c r="D21" s="59"/>
      <c r="E21" s="59"/>
      <c r="F21" s="60"/>
      <c r="G21" s="61"/>
      <c r="H21" s="60"/>
      <c r="I21" s="62"/>
      <c r="J21" s="99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</row>
    <row r="22" spans="1:245" ht="19.5" customHeight="1">
      <c r="A22" s="62"/>
      <c r="B22" s="62"/>
      <c r="C22" s="62"/>
      <c r="D22" s="63"/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</row>
    <row r="23" spans="1:245" ht="19.5" customHeight="1">
      <c r="A23" s="62"/>
      <c r="B23" s="62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</row>
    <row r="24" spans="1:245" ht="19.5" customHeight="1">
      <c r="A24" s="62"/>
      <c r="B24" s="62"/>
      <c r="C24" s="62"/>
      <c r="D24" s="63"/>
      <c r="E24" s="63"/>
      <c r="F24" s="63"/>
      <c r="G24" s="63"/>
      <c r="H24" s="6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</row>
    <row r="25" spans="1:245" ht="19.5" customHeight="1">
      <c r="A25" s="62"/>
      <c r="B25" s="62"/>
      <c r="C25" s="62"/>
      <c r="D25" s="63"/>
      <c r="E25" s="63"/>
      <c r="F25" s="63"/>
      <c r="G25" s="63"/>
      <c r="H25" s="6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</row>
    <row r="26" spans="1:245" ht="19.5" customHeight="1">
      <c r="A26" s="62"/>
      <c r="B26" s="62"/>
      <c r="C26" s="62"/>
      <c r="D26" s="62"/>
      <c r="E26" s="62"/>
      <c r="F26" s="62"/>
      <c r="G26" s="62"/>
      <c r="H26" s="6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</row>
    <row r="27" spans="1:245" ht="19.5" customHeight="1">
      <c r="A27" s="62"/>
      <c r="B27" s="62"/>
      <c r="C27" s="62"/>
      <c r="D27" s="63"/>
      <c r="E27" s="63"/>
      <c r="F27" s="63"/>
      <c r="G27" s="63"/>
      <c r="H27" s="63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</row>
    <row r="28" spans="1:245" ht="19.5" customHeight="1">
      <c r="A28" s="62"/>
      <c r="B28" s="62"/>
      <c r="C28" s="62"/>
      <c r="D28" s="63"/>
      <c r="E28" s="63"/>
      <c r="F28" s="63"/>
      <c r="G28" s="63"/>
      <c r="H28" s="63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</row>
    <row r="29" spans="1:245" ht="19.5" customHeight="1">
      <c r="A29" s="62"/>
      <c r="B29" s="62"/>
      <c r="C29" s="62"/>
      <c r="D29" s="62"/>
      <c r="E29" s="62"/>
      <c r="F29" s="62"/>
      <c r="G29" s="62"/>
      <c r="H29" s="6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</row>
    <row r="30" spans="1:245" ht="19.5" customHeight="1">
      <c r="A30" s="62"/>
      <c r="B30" s="62"/>
      <c r="C30" s="62"/>
      <c r="D30" s="63"/>
      <c r="E30" s="63"/>
      <c r="F30" s="63"/>
      <c r="G30" s="63"/>
      <c r="H30" s="63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</row>
    <row r="31" spans="1:245" ht="19.5" customHeight="1">
      <c r="A31" s="62"/>
      <c r="B31" s="62"/>
      <c r="C31" s="62"/>
      <c r="D31" s="63"/>
      <c r="E31" s="63"/>
      <c r="F31" s="63"/>
      <c r="G31" s="63"/>
      <c r="H31" s="63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</row>
    <row r="32" spans="1:245" ht="19.5" customHeight="1">
      <c r="A32" s="62"/>
      <c r="B32" s="62"/>
      <c r="C32" s="62"/>
      <c r="D32" s="62"/>
      <c r="E32" s="62"/>
      <c r="F32" s="62"/>
      <c r="G32" s="62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</row>
    <row r="33" spans="1:245" ht="19.5" customHeight="1">
      <c r="A33" s="62"/>
      <c r="B33" s="62"/>
      <c r="C33" s="62"/>
      <c r="D33" s="62"/>
      <c r="E33" s="64"/>
      <c r="F33" s="64"/>
      <c r="G33" s="64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</row>
    <row r="34" spans="1:245" ht="19.5" customHeight="1">
      <c r="A34" s="62"/>
      <c r="B34" s="62"/>
      <c r="C34" s="62"/>
      <c r="D34" s="62"/>
      <c r="E34" s="64"/>
      <c r="F34" s="64"/>
      <c r="G34" s="64"/>
      <c r="H34" s="63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</row>
    <row r="35" spans="1:245" ht="19.5" customHeight="1">
      <c r="A35" s="62"/>
      <c r="B35" s="62"/>
      <c r="C35" s="62"/>
      <c r="D35" s="62"/>
      <c r="E35" s="62"/>
      <c r="F35" s="62"/>
      <c r="G35" s="62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</row>
    <row r="36" spans="1:245" ht="19.5" customHeight="1">
      <c r="A36" s="62"/>
      <c r="B36" s="62"/>
      <c r="C36" s="62"/>
      <c r="D36" s="62"/>
      <c r="E36" s="65"/>
      <c r="F36" s="65"/>
      <c r="G36" s="65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</row>
    <row r="37" spans="1:245" ht="19.5" customHeight="1">
      <c r="A37" s="66"/>
      <c r="B37" s="66"/>
      <c r="C37" s="66"/>
      <c r="D37" s="66"/>
      <c r="E37" s="67"/>
      <c r="F37" s="67"/>
      <c r="G37" s="6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</row>
    <row r="38" spans="1:245" ht="19.5" customHeight="1">
      <c r="A38" s="68"/>
      <c r="B38" s="68"/>
      <c r="C38" s="68"/>
      <c r="D38" s="68"/>
      <c r="E38" s="68"/>
      <c r="F38" s="68"/>
      <c r="G38" s="68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</row>
    <row r="39" spans="1:245" ht="19.5" customHeight="1">
      <c r="A39" s="66"/>
      <c r="B39" s="66"/>
      <c r="C39" s="66"/>
      <c r="D39" s="66"/>
      <c r="E39" s="66"/>
      <c r="F39" s="66"/>
      <c r="G39" s="66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</row>
    <row r="40" spans="1:245" ht="19.5" customHeight="1">
      <c r="A40" s="70"/>
      <c r="B40" s="70"/>
      <c r="C40" s="70"/>
      <c r="D40" s="70"/>
      <c r="E40" s="70"/>
      <c r="F40" s="66"/>
      <c r="G40" s="66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</row>
    <row r="41" spans="1:245" ht="19.5" customHeight="1">
      <c r="A41" s="70"/>
      <c r="B41" s="70"/>
      <c r="C41" s="70"/>
      <c r="D41" s="70"/>
      <c r="E41" s="70"/>
      <c r="F41" s="66"/>
      <c r="G41" s="66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</row>
    <row r="42" spans="1:245" ht="19.5" customHeight="1">
      <c r="A42" s="70"/>
      <c r="B42" s="70"/>
      <c r="C42" s="70"/>
      <c r="D42" s="70"/>
      <c r="E42" s="70"/>
      <c r="F42" s="66"/>
      <c r="G42" s="66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</row>
    <row r="43" spans="1:245" ht="19.5" customHeight="1">
      <c r="A43" s="70"/>
      <c r="B43" s="70"/>
      <c r="C43" s="70"/>
      <c r="D43" s="70"/>
      <c r="E43" s="70"/>
      <c r="F43" s="66"/>
      <c r="G43" s="66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</row>
    <row r="44" spans="1:245" ht="19.5" customHeight="1">
      <c r="A44" s="70"/>
      <c r="B44" s="70"/>
      <c r="C44" s="70"/>
      <c r="D44" s="70"/>
      <c r="E44" s="70"/>
      <c r="F44" s="66"/>
      <c r="G44" s="66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</row>
    <row r="45" spans="1:245" ht="19.5" customHeight="1">
      <c r="A45" s="70"/>
      <c r="B45" s="70"/>
      <c r="C45" s="70"/>
      <c r="D45" s="70"/>
      <c r="E45" s="70"/>
      <c r="F45" s="66"/>
      <c r="G45" s="66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</row>
    <row r="46" spans="1:245" ht="19.5" customHeight="1">
      <c r="A46" s="70"/>
      <c r="B46" s="70"/>
      <c r="C46" s="70"/>
      <c r="D46" s="70"/>
      <c r="E46" s="70"/>
      <c r="F46" s="66"/>
      <c r="G46" s="66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</row>
    <row r="47" spans="1:245" ht="19.5" customHeight="1">
      <c r="A47" s="70"/>
      <c r="B47" s="70"/>
      <c r="C47" s="70"/>
      <c r="D47" s="70"/>
      <c r="E47" s="70"/>
      <c r="F47" s="66"/>
      <c r="G47" s="66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</row>
    <row r="48" spans="1:245" ht="19.5" customHeight="1">
      <c r="A48" s="70"/>
      <c r="B48" s="70"/>
      <c r="C48" s="70"/>
      <c r="D48" s="70"/>
      <c r="E48" s="70"/>
      <c r="F48" s="66"/>
      <c r="G48" s="66"/>
      <c r="H48" s="69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</row>
    <row r="49" spans="1:245" ht="19.5" customHeight="1">
      <c r="A49" s="70"/>
      <c r="B49" s="70"/>
      <c r="C49" s="70"/>
      <c r="D49" s="70"/>
      <c r="E49" s="70"/>
      <c r="F49" s="66"/>
      <c r="G49" s="66"/>
      <c r="H49" s="69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72" t="s">
        <v>198</v>
      </c>
    </row>
    <row r="2" spans="1:9" ht="19.5" customHeight="1">
      <c r="A2" s="73"/>
      <c r="B2" s="73"/>
      <c r="C2" s="73"/>
      <c r="D2" s="73"/>
      <c r="E2" s="74"/>
      <c r="F2" s="73"/>
      <c r="G2" s="73"/>
      <c r="H2" s="75" t="s">
        <v>199</v>
      </c>
      <c r="I2" s="97"/>
    </row>
    <row r="3" spans="1:9" ht="25.5" customHeight="1">
      <c r="A3" s="38" t="s">
        <v>200</v>
      </c>
      <c r="B3" s="38"/>
      <c r="C3" s="38"/>
      <c r="D3" s="38"/>
      <c r="E3" s="38"/>
      <c r="F3" s="38"/>
      <c r="G3" s="38"/>
      <c r="H3" s="38"/>
      <c r="I3" s="97"/>
    </row>
    <row r="4" spans="1:9" ht="19.5" customHeight="1">
      <c r="A4" s="40" t="s">
        <v>196</v>
      </c>
      <c r="B4" s="76"/>
      <c r="C4" s="76"/>
      <c r="D4" s="76"/>
      <c r="E4" s="76"/>
      <c r="F4" s="76"/>
      <c r="G4" s="76"/>
      <c r="H4" s="41" t="s">
        <v>6</v>
      </c>
      <c r="I4" s="97"/>
    </row>
    <row r="5" spans="1:9" ht="19.5" customHeight="1">
      <c r="A5" s="50" t="s">
        <v>186</v>
      </c>
      <c r="B5" s="50" t="s">
        <v>187</v>
      </c>
      <c r="C5" s="45" t="s">
        <v>188</v>
      </c>
      <c r="D5" s="45"/>
      <c r="E5" s="45"/>
      <c r="F5" s="45"/>
      <c r="G5" s="45"/>
      <c r="H5" s="45"/>
      <c r="I5" s="97"/>
    </row>
    <row r="6" spans="1:9" ht="19.5" customHeight="1">
      <c r="A6" s="50"/>
      <c r="B6" s="50"/>
      <c r="C6" s="77" t="s">
        <v>50</v>
      </c>
      <c r="D6" s="78" t="s">
        <v>189</v>
      </c>
      <c r="E6" s="79" t="s">
        <v>190</v>
      </c>
      <c r="F6" s="80"/>
      <c r="G6" s="80"/>
      <c r="H6" s="81" t="s">
        <v>145</v>
      </c>
      <c r="I6" s="97"/>
    </row>
    <row r="7" spans="1:9" ht="33.75" customHeight="1">
      <c r="A7" s="56"/>
      <c r="B7" s="56"/>
      <c r="C7" s="82"/>
      <c r="D7" s="57"/>
      <c r="E7" s="83" t="s">
        <v>65</v>
      </c>
      <c r="F7" s="84" t="s">
        <v>191</v>
      </c>
      <c r="G7" s="85" t="s">
        <v>192</v>
      </c>
      <c r="H7" s="86"/>
      <c r="I7" s="97"/>
    </row>
    <row r="8" spans="1:9" ht="19.5" customHeight="1">
      <c r="A8" s="87"/>
      <c r="B8" s="87"/>
      <c r="C8" s="60"/>
      <c r="D8" s="60"/>
      <c r="E8" s="60"/>
      <c r="F8" s="60"/>
      <c r="G8" s="60"/>
      <c r="H8" s="60"/>
      <c r="I8" s="98"/>
    </row>
    <row r="9" spans="1:9" ht="19.5" customHeight="1">
      <c r="A9" s="88"/>
      <c r="B9" s="88"/>
      <c r="C9" s="88"/>
      <c r="D9" s="88"/>
      <c r="E9" s="89"/>
      <c r="F9" s="88"/>
      <c r="G9" s="88"/>
      <c r="H9" s="90"/>
      <c r="I9" s="97"/>
    </row>
    <row r="10" spans="1:9" ht="19.5" customHeight="1">
      <c r="A10" s="88"/>
      <c r="B10" s="88"/>
      <c r="C10" s="88"/>
      <c r="D10" s="88"/>
      <c r="E10" s="89"/>
      <c r="F10" s="91"/>
      <c r="G10" s="91"/>
      <c r="H10" s="90"/>
      <c r="I10" s="95"/>
    </row>
    <row r="11" spans="1:9" ht="19.5" customHeight="1">
      <c r="A11" s="88"/>
      <c r="B11" s="88"/>
      <c r="C11" s="88"/>
      <c r="D11" s="88"/>
      <c r="E11" s="92"/>
      <c r="F11" s="88"/>
      <c r="G11" s="88"/>
      <c r="H11" s="90"/>
      <c r="I11" s="95"/>
    </row>
    <row r="12" spans="1:9" ht="19.5" customHeight="1">
      <c r="A12" s="88"/>
      <c r="B12" s="88"/>
      <c r="C12" s="88"/>
      <c r="D12" s="88"/>
      <c r="E12" s="92"/>
      <c r="F12" s="88"/>
      <c r="G12" s="88"/>
      <c r="H12" s="90"/>
      <c r="I12" s="95"/>
    </row>
    <row r="13" spans="1:9" ht="19.5" customHeight="1">
      <c r="A13" s="88"/>
      <c r="B13" s="88"/>
      <c r="C13" s="88"/>
      <c r="D13" s="88"/>
      <c r="E13" s="89"/>
      <c r="F13" s="88"/>
      <c r="G13" s="88"/>
      <c r="H13" s="90"/>
      <c r="I13" s="95"/>
    </row>
    <row r="14" spans="1:9" ht="19.5" customHeight="1">
      <c r="A14" s="88"/>
      <c r="B14" s="88"/>
      <c r="C14" s="88"/>
      <c r="D14" s="88"/>
      <c r="E14" s="89"/>
      <c r="F14" s="88"/>
      <c r="G14" s="88"/>
      <c r="H14" s="90"/>
      <c r="I14" s="95"/>
    </row>
    <row r="15" spans="1:9" ht="19.5" customHeight="1">
      <c r="A15" s="88"/>
      <c r="B15" s="88"/>
      <c r="C15" s="88"/>
      <c r="D15" s="88"/>
      <c r="E15" s="92"/>
      <c r="F15" s="88"/>
      <c r="G15" s="88"/>
      <c r="H15" s="90"/>
      <c r="I15" s="95"/>
    </row>
    <row r="16" spans="1:9" ht="19.5" customHeight="1">
      <c r="A16" s="88"/>
      <c r="B16" s="88"/>
      <c r="C16" s="88"/>
      <c r="D16" s="88"/>
      <c r="E16" s="92"/>
      <c r="F16" s="88"/>
      <c r="G16" s="88"/>
      <c r="H16" s="90"/>
      <c r="I16" s="95"/>
    </row>
    <row r="17" spans="1:9" ht="19.5" customHeight="1">
      <c r="A17" s="88"/>
      <c r="B17" s="88"/>
      <c r="C17" s="88"/>
      <c r="D17" s="88"/>
      <c r="E17" s="89"/>
      <c r="F17" s="88"/>
      <c r="G17" s="88"/>
      <c r="H17" s="90"/>
      <c r="I17" s="95"/>
    </row>
    <row r="18" spans="1:9" ht="19.5" customHeight="1">
      <c r="A18" s="88"/>
      <c r="B18" s="88"/>
      <c r="C18" s="88"/>
      <c r="D18" s="88"/>
      <c r="E18" s="89"/>
      <c r="F18" s="88"/>
      <c r="G18" s="88"/>
      <c r="H18" s="90"/>
      <c r="I18" s="95"/>
    </row>
    <row r="19" spans="1:9" ht="19.5" customHeight="1">
      <c r="A19" s="88"/>
      <c r="B19" s="88"/>
      <c r="C19" s="88"/>
      <c r="D19" s="88"/>
      <c r="E19" s="93"/>
      <c r="F19" s="88"/>
      <c r="G19" s="88"/>
      <c r="H19" s="90"/>
      <c r="I19" s="95"/>
    </row>
    <row r="20" spans="1:9" ht="19.5" customHeight="1">
      <c r="A20" s="88"/>
      <c r="B20" s="88"/>
      <c r="C20" s="88"/>
      <c r="D20" s="88"/>
      <c r="E20" s="92"/>
      <c r="F20" s="88"/>
      <c r="G20" s="88"/>
      <c r="H20" s="90"/>
      <c r="I20" s="95"/>
    </row>
    <row r="21" spans="1:9" ht="19.5" customHeight="1">
      <c r="A21" s="92"/>
      <c r="B21" s="92"/>
      <c r="C21" s="92"/>
      <c r="D21" s="92"/>
      <c r="E21" s="92"/>
      <c r="F21" s="88"/>
      <c r="G21" s="88"/>
      <c r="H21" s="90"/>
      <c r="I21" s="95"/>
    </row>
    <row r="22" spans="1:9" ht="19.5" customHeight="1">
      <c r="A22" s="90"/>
      <c r="B22" s="90"/>
      <c r="C22" s="90"/>
      <c r="D22" s="90"/>
      <c r="E22" s="94"/>
      <c r="F22" s="90"/>
      <c r="G22" s="90"/>
      <c r="H22" s="90"/>
      <c r="I22" s="95"/>
    </row>
    <row r="23" spans="1:9" ht="19.5" customHeight="1">
      <c r="A23" s="90"/>
      <c r="B23" s="90"/>
      <c r="C23" s="90"/>
      <c r="D23" s="90"/>
      <c r="E23" s="94"/>
      <c r="F23" s="90"/>
      <c r="G23" s="90"/>
      <c r="H23" s="90"/>
      <c r="I23" s="95"/>
    </row>
    <row r="24" spans="1:9" ht="19.5" customHeight="1">
      <c r="A24" s="90"/>
      <c r="B24" s="90"/>
      <c r="C24" s="90"/>
      <c r="D24" s="90"/>
      <c r="E24" s="94"/>
      <c r="F24" s="90"/>
      <c r="G24" s="90"/>
      <c r="H24" s="90"/>
      <c r="I24" s="95"/>
    </row>
    <row r="25" spans="1:9" ht="19.5" customHeight="1">
      <c r="A25" s="90"/>
      <c r="B25" s="90"/>
      <c r="C25" s="90"/>
      <c r="D25" s="90"/>
      <c r="E25" s="94"/>
      <c r="F25" s="90"/>
      <c r="G25" s="90"/>
      <c r="H25" s="90"/>
      <c r="I25" s="95"/>
    </row>
    <row r="26" spans="1:9" ht="19.5" customHeight="1">
      <c r="A26" s="95"/>
      <c r="B26" s="95"/>
      <c r="C26" s="95"/>
      <c r="D26" s="95"/>
      <c r="E26" s="96"/>
      <c r="F26" s="95"/>
      <c r="G26" s="95"/>
      <c r="H26" s="95"/>
      <c r="I26" s="95"/>
    </row>
    <row r="27" spans="1:9" ht="19.5" customHeight="1">
      <c r="A27" s="95"/>
      <c r="B27" s="95"/>
      <c r="C27" s="95"/>
      <c r="D27" s="95"/>
      <c r="E27" s="96"/>
      <c r="F27" s="95"/>
      <c r="G27" s="95"/>
      <c r="H27" s="95"/>
      <c r="I27" s="95"/>
    </row>
    <row r="28" spans="1:9" ht="19.5" customHeight="1">
      <c r="A28" s="95"/>
      <c r="B28" s="95"/>
      <c r="C28" s="95"/>
      <c r="D28" s="95"/>
      <c r="E28" s="96"/>
      <c r="F28" s="95"/>
      <c r="G28" s="95"/>
      <c r="H28" s="95"/>
      <c r="I28" s="95"/>
    </row>
    <row r="29" spans="1:9" ht="19.5" customHeight="1">
      <c r="A29" s="95"/>
      <c r="B29" s="95"/>
      <c r="C29" s="95"/>
      <c r="D29" s="95"/>
      <c r="E29" s="96"/>
      <c r="F29" s="95"/>
      <c r="G29" s="95"/>
      <c r="H29" s="95"/>
      <c r="I29" s="95"/>
    </row>
    <row r="30" spans="1:9" ht="19.5" customHeight="1">
      <c r="A30" s="95"/>
      <c r="B30" s="95"/>
      <c r="C30" s="95"/>
      <c r="D30" s="95"/>
      <c r="E30" s="96"/>
      <c r="F30" s="95"/>
      <c r="G30" s="95"/>
      <c r="H30" s="95"/>
      <c r="I30" s="95"/>
    </row>
    <row r="31" spans="1:9" ht="19.5" customHeight="1">
      <c r="A31" s="95"/>
      <c r="B31" s="95"/>
      <c r="C31" s="95"/>
      <c r="D31" s="95"/>
      <c r="E31" s="96"/>
      <c r="F31" s="95"/>
      <c r="G31" s="95"/>
      <c r="H31" s="95"/>
      <c r="I31" s="9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7"/>
  <sheetViews>
    <sheetView workbookViewId="0" topLeftCell="A1">
      <selection activeCell="E21" sqref="E2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201</v>
      </c>
      <c r="B1" s="4"/>
      <c r="C1" s="4"/>
    </row>
    <row r="2" spans="1:245" ht="19.5" customHeight="1">
      <c r="A2" s="35"/>
      <c r="B2" s="36"/>
      <c r="C2" s="36"/>
      <c r="D2" s="36"/>
      <c r="E2" s="36"/>
      <c r="F2" s="36"/>
      <c r="G2" s="36"/>
      <c r="H2" s="37" t="s">
        <v>202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19.5" customHeight="1">
      <c r="A3" s="38" t="s">
        <v>203</v>
      </c>
      <c r="B3" s="38"/>
      <c r="C3" s="38"/>
      <c r="D3" s="38"/>
      <c r="E3" s="38"/>
      <c r="F3" s="38"/>
      <c r="G3" s="38"/>
      <c r="H3" s="38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19.5" customHeight="1">
      <c r="A4" s="39" t="s">
        <v>196</v>
      </c>
      <c r="B4" s="39"/>
      <c r="C4" s="39"/>
      <c r="D4" s="39"/>
      <c r="E4" s="39"/>
      <c r="F4" s="40"/>
      <c r="G4" s="40"/>
      <c r="H4" s="41" t="s">
        <v>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42" t="s">
        <v>49</v>
      </c>
      <c r="B5" s="42"/>
      <c r="C5" s="42"/>
      <c r="D5" s="43"/>
      <c r="E5" s="44"/>
      <c r="F5" s="45" t="s">
        <v>204</v>
      </c>
      <c r="G5" s="45"/>
      <c r="H5" s="4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19.5" customHeight="1">
      <c r="A6" s="46" t="s">
        <v>60</v>
      </c>
      <c r="B6" s="47"/>
      <c r="C6" s="48"/>
      <c r="D6" s="49" t="s">
        <v>61</v>
      </c>
      <c r="E6" s="50" t="s">
        <v>98</v>
      </c>
      <c r="F6" s="51" t="s">
        <v>50</v>
      </c>
      <c r="G6" s="51" t="s">
        <v>94</v>
      </c>
      <c r="H6" s="45" t="s">
        <v>95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ht="19.5" customHeight="1">
      <c r="A7" s="52" t="s">
        <v>70</v>
      </c>
      <c r="B7" s="53" t="s">
        <v>71</v>
      </c>
      <c r="C7" s="54" t="s">
        <v>72</v>
      </c>
      <c r="D7" s="55"/>
      <c r="E7" s="56"/>
      <c r="F7" s="57"/>
      <c r="G7" s="57"/>
      <c r="H7" s="58"/>
      <c r="I7" s="71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</row>
    <row r="8" spans="1:245" ht="24" customHeight="1">
      <c r="A8" s="59"/>
      <c r="B8" s="59"/>
      <c r="C8" s="59"/>
      <c r="D8" s="59"/>
      <c r="E8" s="59"/>
      <c r="F8" s="60"/>
      <c r="G8" s="61"/>
      <c r="H8" s="60"/>
      <c r="I8" s="71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</row>
    <row r="9" spans="1:245" ht="24" customHeight="1">
      <c r="A9" s="59"/>
      <c r="B9" s="59"/>
      <c r="C9" s="59"/>
      <c r="D9" s="59"/>
      <c r="E9" s="59"/>
      <c r="F9" s="60"/>
      <c r="G9" s="61"/>
      <c r="H9" s="60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24" customHeight="1">
      <c r="A10" s="59"/>
      <c r="B10" s="59"/>
      <c r="C10" s="59"/>
      <c r="D10" s="59"/>
      <c r="E10" s="59"/>
      <c r="F10" s="60"/>
      <c r="G10" s="61"/>
      <c r="H10" s="6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</row>
    <row r="11" spans="1:245" ht="24" customHeight="1">
      <c r="A11" s="59"/>
      <c r="B11" s="59"/>
      <c r="C11" s="59"/>
      <c r="D11" s="59"/>
      <c r="E11" s="59"/>
      <c r="F11" s="60"/>
      <c r="G11" s="61"/>
      <c r="H11" s="60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</row>
    <row r="12" spans="1:245" ht="24" customHeight="1">
      <c r="A12" s="59"/>
      <c r="B12" s="59"/>
      <c r="C12" s="59"/>
      <c r="D12" s="59"/>
      <c r="E12" s="59"/>
      <c r="F12" s="60"/>
      <c r="G12" s="61"/>
      <c r="H12" s="60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</row>
    <row r="13" spans="1:245" ht="19.5" customHeight="1">
      <c r="A13" s="62"/>
      <c r="B13" s="62"/>
      <c r="C13" s="62"/>
      <c r="D13" s="63"/>
      <c r="E13" s="63"/>
      <c r="F13" s="63"/>
      <c r="G13" s="63"/>
      <c r="H13" s="6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</row>
    <row r="14" spans="1:245" ht="19.5" customHeight="1">
      <c r="A14" s="62"/>
      <c r="B14" s="62"/>
      <c r="C14" s="62"/>
      <c r="D14" s="62"/>
      <c r="E14" s="62"/>
      <c r="F14" s="62"/>
      <c r="G14" s="62"/>
      <c r="H14" s="63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</row>
    <row r="15" spans="1:245" ht="19.5" customHeight="1">
      <c r="A15" s="62"/>
      <c r="B15" s="62"/>
      <c r="C15" s="62"/>
      <c r="D15" s="63"/>
      <c r="E15" s="63"/>
      <c r="F15" s="63"/>
      <c r="G15" s="63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</row>
    <row r="16" spans="1:245" ht="19.5" customHeight="1">
      <c r="A16" s="62"/>
      <c r="B16" s="62"/>
      <c r="C16" s="62"/>
      <c r="D16" s="63"/>
      <c r="E16" s="63"/>
      <c r="F16" s="63"/>
      <c r="G16" s="63"/>
      <c r="H16" s="63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</row>
    <row r="17" spans="1:245" ht="19.5" customHeight="1">
      <c r="A17" s="62"/>
      <c r="B17" s="62"/>
      <c r="C17" s="62"/>
      <c r="D17" s="62"/>
      <c r="E17" s="62"/>
      <c r="F17" s="62"/>
      <c r="G17" s="62"/>
      <c r="H17" s="6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</row>
    <row r="18" spans="1:245" ht="19.5" customHeight="1">
      <c r="A18" s="62"/>
      <c r="B18" s="62"/>
      <c r="C18" s="62"/>
      <c r="D18" s="63"/>
      <c r="E18" s="63"/>
      <c r="F18" s="63"/>
      <c r="G18" s="63"/>
      <c r="H18" s="63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</row>
    <row r="19" spans="1:245" ht="19.5" customHeight="1">
      <c r="A19" s="62"/>
      <c r="B19" s="62"/>
      <c r="C19" s="62"/>
      <c r="D19" s="63"/>
      <c r="E19" s="63"/>
      <c r="F19" s="63"/>
      <c r="G19" s="63"/>
      <c r="H19" s="63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</row>
    <row r="20" spans="1:245" ht="19.5" customHeight="1">
      <c r="A20" s="62"/>
      <c r="B20" s="62"/>
      <c r="C20" s="62"/>
      <c r="D20" s="62"/>
      <c r="E20" s="62"/>
      <c r="F20" s="62"/>
      <c r="G20" s="62"/>
      <c r="H20" s="6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</row>
    <row r="21" spans="1:245" ht="19.5" customHeight="1">
      <c r="A21" s="62"/>
      <c r="B21" s="62"/>
      <c r="C21" s="62"/>
      <c r="D21" s="62"/>
      <c r="E21" s="64"/>
      <c r="F21" s="64"/>
      <c r="G21" s="64"/>
      <c r="H21" s="6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</row>
    <row r="22" spans="1:245" ht="19.5" customHeight="1">
      <c r="A22" s="62"/>
      <c r="B22" s="62"/>
      <c r="C22" s="62"/>
      <c r="D22" s="62"/>
      <c r="E22" s="64"/>
      <c r="F22" s="64"/>
      <c r="G22" s="64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</row>
    <row r="23" spans="1:245" ht="19.5" customHeight="1">
      <c r="A23" s="62"/>
      <c r="B23" s="62"/>
      <c r="C23" s="62"/>
      <c r="D23" s="62"/>
      <c r="E23" s="62"/>
      <c r="F23" s="62"/>
      <c r="G23" s="62"/>
      <c r="H23" s="6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</row>
    <row r="24" spans="1:245" ht="19.5" customHeight="1">
      <c r="A24" s="62"/>
      <c r="B24" s="62"/>
      <c r="C24" s="62"/>
      <c r="D24" s="62"/>
      <c r="E24" s="65"/>
      <c r="F24" s="65"/>
      <c r="G24" s="65"/>
      <c r="H24" s="6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</row>
    <row r="25" spans="1:245" ht="19.5" customHeight="1">
      <c r="A25" s="66"/>
      <c r="B25" s="66"/>
      <c r="C25" s="66"/>
      <c r="D25" s="66"/>
      <c r="E25" s="67"/>
      <c r="F25" s="67"/>
      <c r="G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8"/>
      <c r="B26" s="68"/>
      <c r="C26" s="68"/>
      <c r="D26" s="68"/>
      <c r="E26" s="68"/>
      <c r="F26" s="68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66"/>
      <c r="B27" s="66"/>
      <c r="C27" s="66"/>
      <c r="D27" s="66"/>
      <c r="E27" s="66"/>
      <c r="F27" s="66"/>
      <c r="G27" s="66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70"/>
      <c r="E28" s="70"/>
      <c r="F28" s="66"/>
      <c r="G28" s="66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66"/>
      <c r="G29" s="66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70"/>
      <c r="E30" s="70"/>
      <c r="F30" s="66"/>
      <c r="G30" s="66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70"/>
      <c r="E31" s="70"/>
      <c r="F31" s="66"/>
      <c r="G31" s="66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66"/>
      <c r="G32" s="66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0"/>
      <c r="F33" s="66"/>
      <c r="G33" s="66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0"/>
      <c r="F34" s="66"/>
      <c r="G34" s="66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66"/>
      <c r="G35" s="66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0"/>
      <c r="F36" s="66"/>
      <c r="G36" s="66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70"/>
      <c r="B37" s="70"/>
      <c r="C37" s="70"/>
      <c r="D37" s="70"/>
      <c r="E37" s="70"/>
      <c r="F37" s="66"/>
      <c r="G37" s="66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8"/>
  <sheetViews>
    <sheetView showGridLines="0" showZeros="0" workbookViewId="0" topLeftCell="A4">
      <selection activeCell="F15" sqref="F15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8" width="10.375" style="3" bestFit="1" customWidth="1"/>
    <col min="9" max="13" width="8.875" style="3" bestFit="1" customWidth="1"/>
    <col min="14" max="14" width="7.375" style="3" bestFit="1" customWidth="1"/>
    <col min="15" max="17" width="6.875" style="3" customWidth="1"/>
    <col min="18" max="18" width="8.125" style="3" bestFit="1" customWidth="1"/>
    <col min="19" max="19" width="6.875" style="3" customWidth="1"/>
    <col min="20" max="22" width="8.125" style="3" bestFit="1" customWidth="1"/>
    <col min="23" max="37" width="6.875" style="3" customWidth="1"/>
    <col min="38" max="39" width="10.375" style="3" bestFit="1" customWidth="1"/>
    <col min="40" max="40" width="8.875" style="3" bestFit="1" customWidth="1"/>
    <col min="41" max="51" width="6.875" style="3" customWidth="1"/>
    <col min="52" max="53" width="8.875" style="3" bestFit="1" customWidth="1"/>
    <col min="54" max="16384" width="6.875" style="3" customWidth="1"/>
  </cols>
  <sheetData>
    <row r="1" spans="1:3" s="1" customFormat="1" ht="19.5" customHeight="1">
      <c r="A1" s="4" t="s">
        <v>205</v>
      </c>
      <c r="B1" s="4"/>
      <c r="C1" s="4"/>
    </row>
    <row r="2" spans="1:81" ht="12.75" customHeight="1">
      <c r="A2" s="5"/>
      <c r="CC2" s="3" t="s">
        <v>206</v>
      </c>
    </row>
    <row r="3" spans="1:81" ht="23.25" customHeight="1">
      <c r="A3" s="6" t="s">
        <v>207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208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209</v>
      </c>
    </row>
    <row r="5" spans="1:81" ht="15.75" customHeight="1">
      <c r="A5" s="10" t="s">
        <v>168</v>
      </c>
      <c r="B5" s="11"/>
      <c r="C5" s="12"/>
      <c r="D5" s="13" t="s">
        <v>61</v>
      </c>
      <c r="E5" s="13" t="s">
        <v>98</v>
      </c>
      <c r="F5" s="14" t="s">
        <v>50</v>
      </c>
      <c r="G5" s="15" t="s">
        <v>210</v>
      </c>
      <c r="H5" s="11"/>
      <c r="I5" s="11"/>
      <c r="J5" s="11"/>
      <c r="K5" s="11"/>
      <c r="L5" s="10" t="s">
        <v>211</v>
      </c>
      <c r="M5" s="11"/>
      <c r="N5" s="11"/>
      <c r="O5" s="11"/>
      <c r="P5" s="11"/>
      <c r="Q5" s="24"/>
      <c r="R5" s="24"/>
      <c r="S5" s="24"/>
      <c r="T5" s="24"/>
      <c r="U5" s="24"/>
      <c r="V5" s="24"/>
      <c r="W5" s="10" t="s">
        <v>212</v>
      </c>
      <c r="X5" s="11"/>
      <c r="Y5" s="11"/>
      <c r="Z5" s="11"/>
      <c r="AA5" s="11"/>
      <c r="AB5" s="11"/>
      <c r="AC5" s="11"/>
      <c r="AD5" s="11"/>
      <c r="AE5" s="10" t="s">
        <v>213</v>
      </c>
      <c r="AF5" s="11"/>
      <c r="AG5" s="11"/>
      <c r="AH5" s="11"/>
      <c r="AI5" s="11"/>
      <c r="AJ5" s="11"/>
      <c r="AK5" s="11"/>
      <c r="AL5" s="10" t="s">
        <v>130</v>
      </c>
      <c r="AM5" s="11"/>
      <c r="AN5" s="11"/>
      <c r="AO5" s="11"/>
      <c r="AP5" s="10" t="s">
        <v>214</v>
      </c>
      <c r="AQ5" s="11"/>
      <c r="AR5" s="11"/>
      <c r="AS5" s="10" t="s">
        <v>215</v>
      </c>
      <c r="AT5" s="11"/>
      <c r="AU5" s="11"/>
      <c r="AV5" s="11"/>
      <c r="AW5" s="10" t="s">
        <v>216</v>
      </c>
      <c r="AX5" s="11"/>
      <c r="AY5" s="11"/>
      <c r="AZ5" s="10" t="s">
        <v>129</v>
      </c>
      <c r="BA5" s="11"/>
      <c r="BB5" s="11"/>
      <c r="BC5" s="11"/>
      <c r="BD5" s="11"/>
      <c r="BE5" s="11"/>
      <c r="BF5" s="10" t="s">
        <v>217</v>
      </c>
      <c r="BG5" s="11"/>
      <c r="BH5" s="11"/>
      <c r="BI5" s="10" t="s">
        <v>218</v>
      </c>
      <c r="BJ5" s="11"/>
      <c r="BK5" s="11"/>
      <c r="BL5" s="11"/>
      <c r="BM5" s="11"/>
      <c r="BN5" s="10" t="s">
        <v>133</v>
      </c>
      <c r="BO5" s="11"/>
      <c r="BP5" s="11"/>
      <c r="BQ5" s="10" t="s">
        <v>131</v>
      </c>
      <c r="BR5" s="11"/>
      <c r="BS5" s="11"/>
      <c r="BT5" s="11"/>
      <c r="BU5" s="11"/>
      <c r="BV5" s="10" t="s">
        <v>219</v>
      </c>
      <c r="BW5" s="11"/>
      <c r="BX5" s="11"/>
      <c r="BY5" s="10" t="s">
        <v>136</v>
      </c>
      <c r="BZ5" s="11"/>
      <c r="CA5" s="11"/>
      <c r="CB5" s="11"/>
      <c r="CC5" s="11"/>
    </row>
    <row r="6" spans="1:81" ht="17.25" customHeight="1">
      <c r="A6" s="13" t="s">
        <v>70</v>
      </c>
      <c r="B6" s="13" t="s">
        <v>71</v>
      </c>
      <c r="C6" s="13" t="s">
        <v>72</v>
      </c>
      <c r="D6" s="13"/>
      <c r="E6" s="13"/>
      <c r="F6" s="14"/>
      <c r="G6" s="13" t="s">
        <v>65</v>
      </c>
      <c r="H6" s="16" t="s">
        <v>138</v>
      </c>
      <c r="I6" s="16" t="s">
        <v>139</v>
      </c>
      <c r="J6" s="16" t="s">
        <v>140</v>
      </c>
      <c r="K6" s="16" t="s">
        <v>141</v>
      </c>
      <c r="L6" s="13" t="s">
        <v>65</v>
      </c>
      <c r="M6" s="13" t="s">
        <v>220</v>
      </c>
      <c r="N6" s="13" t="s">
        <v>143</v>
      </c>
      <c r="O6" s="13" t="s">
        <v>144</v>
      </c>
      <c r="P6" s="16" t="s">
        <v>221</v>
      </c>
      <c r="Q6" s="25" t="s">
        <v>222</v>
      </c>
      <c r="R6" s="25" t="s">
        <v>145</v>
      </c>
      <c r="S6" s="25" t="s">
        <v>189</v>
      </c>
      <c r="T6" s="25" t="s">
        <v>146</v>
      </c>
      <c r="U6" s="25" t="s">
        <v>147</v>
      </c>
      <c r="V6" s="16" t="s">
        <v>148</v>
      </c>
      <c r="W6" s="13" t="s">
        <v>65</v>
      </c>
      <c r="X6" s="16" t="s">
        <v>158</v>
      </c>
      <c r="Y6" s="16" t="s">
        <v>223</v>
      </c>
      <c r="Z6" s="16" t="s">
        <v>224</v>
      </c>
      <c r="AA6" s="16" t="s">
        <v>225</v>
      </c>
      <c r="AB6" s="16" t="s">
        <v>226</v>
      </c>
      <c r="AC6" s="16" t="s">
        <v>227</v>
      </c>
      <c r="AD6" s="16" t="s">
        <v>135</v>
      </c>
      <c r="AE6" s="16" t="s">
        <v>65</v>
      </c>
      <c r="AF6" s="16" t="s">
        <v>158</v>
      </c>
      <c r="AG6" s="16" t="s">
        <v>223</v>
      </c>
      <c r="AH6" s="16" t="s">
        <v>224</v>
      </c>
      <c r="AI6" s="16" t="s">
        <v>226</v>
      </c>
      <c r="AJ6" s="16" t="s">
        <v>227</v>
      </c>
      <c r="AK6" s="16" t="s">
        <v>135</v>
      </c>
      <c r="AL6" s="13" t="s">
        <v>65</v>
      </c>
      <c r="AM6" s="16" t="s">
        <v>127</v>
      </c>
      <c r="AN6" s="16" t="s">
        <v>128</v>
      </c>
      <c r="AO6" s="16" t="s">
        <v>228</v>
      </c>
      <c r="AP6" s="16" t="s">
        <v>65</v>
      </c>
      <c r="AQ6" s="16" t="s">
        <v>229</v>
      </c>
      <c r="AR6" s="16" t="s">
        <v>230</v>
      </c>
      <c r="AS6" s="13" t="s">
        <v>65</v>
      </c>
      <c r="AT6" s="16" t="s">
        <v>231</v>
      </c>
      <c r="AU6" s="16" t="s">
        <v>232</v>
      </c>
      <c r="AV6" s="16" t="s">
        <v>233</v>
      </c>
      <c r="AW6" s="16" t="s">
        <v>65</v>
      </c>
      <c r="AX6" s="16" t="s">
        <v>234</v>
      </c>
      <c r="AY6" s="16" t="s">
        <v>235</v>
      </c>
      <c r="AZ6" s="16" t="s">
        <v>65</v>
      </c>
      <c r="BA6" s="16" t="s">
        <v>149</v>
      </c>
      <c r="BB6" s="16" t="s">
        <v>236</v>
      </c>
      <c r="BC6" s="16" t="s">
        <v>237</v>
      </c>
      <c r="BD6" s="25" t="s">
        <v>238</v>
      </c>
      <c r="BE6" s="16" t="s">
        <v>239</v>
      </c>
      <c r="BF6" s="25" t="s">
        <v>65</v>
      </c>
      <c r="BG6" s="27" t="s">
        <v>217</v>
      </c>
      <c r="BH6" s="27" t="s">
        <v>240</v>
      </c>
      <c r="BI6" s="27" t="s">
        <v>65</v>
      </c>
      <c r="BJ6" s="27" t="s">
        <v>154</v>
      </c>
      <c r="BK6" s="27" t="s">
        <v>155</v>
      </c>
      <c r="BL6" s="27" t="s">
        <v>241</v>
      </c>
      <c r="BM6" s="27" t="s">
        <v>242</v>
      </c>
      <c r="BN6" s="28" t="s">
        <v>65</v>
      </c>
      <c r="BO6" s="16" t="s">
        <v>156</v>
      </c>
      <c r="BP6" s="25" t="s">
        <v>157</v>
      </c>
      <c r="BQ6" s="28" t="s">
        <v>65</v>
      </c>
      <c r="BR6" s="16" t="s">
        <v>243</v>
      </c>
      <c r="BS6" s="16" t="s">
        <v>244</v>
      </c>
      <c r="BT6" s="16" t="s">
        <v>245</v>
      </c>
      <c r="BU6" s="25" t="s">
        <v>246</v>
      </c>
      <c r="BV6" s="29" t="s">
        <v>65</v>
      </c>
      <c r="BW6" s="13" t="s">
        <v>161</v>
      </c>
      <c r="BX6" s="14" t="s">
        <v>162</v>
      </c>
      <c r="BY6" s="27" t="s">
        <v>65</v>
      </c>
      <c r="BZ6" s="27" t="s">
        <v>247</v>
      </c>
      <c r="CA6" s="27" t="s">
        <v>248</v>
      </c>
      <c r="CB6" s="27" t="s">
        <v>249</v>
      </c>
      <c r="CC6" s="27" t="s">
        <v>136</v>
      </c>
    </row>
    <row r="7" spans="1:81" ht="18" customHeight="1">
      <c r="A7" s="13"/>
      <c r="B7" s="13"/>
      <c r="C7" s="13"/>
      <c r="D7" s="13"/>
      <c r="E7" s="13"/>
      <c r="F7" s="14"/>
      <c r="G7" s="13"/>
      <c r="H7" s="16"/>
      <c r="I7" s="16"/>
      <c r="J7" s="16"/>
      <c r="K7" s="31"/>
      <c r="L7" s="13"/>
      <c r="M7" s="13"/>
      <c r="N7" s="13"/>
      <c r="O7" s="13"/>
      <c r="P7" s="16"/>
      <c r="Q7" s="25"/>
      <c r="R7" s="25"/>
      <c r="S7" s="25"/>
      <c r="T7" s="25"/>
      <c r="U7" s="25"/>
      <c r="V7" s="16"/>
      <c r="W7" s="13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3"/>
      <c r="AM7" s="16"/>
      <c r="AN7" s="16"/>
      <c r="AO7" s="16"/>
      <c r="AP7" s="16"/>
      <c r="AQ7" s="16"/>
      <c r="AR7" s="16"/>
      <c r="AS7" s="1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25"/>
      <c r="BE7" s="16"/>
      <c r="BF7" s="25"/>
      <c r="BG7" s="27"/>
      <c r="BH7" s="27"/>
      <c r="BI7" s="27"/>
      <c r="BJ7" s="27"/>
      <c r="BK7" s="27"/>
      <c r="BL7" s="27"/>
      <c r="BM7" s="27"/>
      <c r="BN7" s="28"/>
      <c r="BO7" s="16"/>
      <c r="BP7" s="25"/>
      <c r="BQ7" s="28"/>
      <c r="BR7" s="16"/>
      <c r="BS7" s="16"/>
      <c r="BT7" s="16"/>
      <c r="BU7" s="25"/>
      <c r="BV7" s="29"/>
      <c r="BW7" s="13"/>
      <c r="BX7" s="14"/>
      <c r="BY7" s="27"/>
      <c r="BZ7" s="27"/>
      <c r="CA7" s="27"/>
      <c r="CB7" s="27"/>
      <c r="CC7" s="27"/>
    </row>
    <row r="8" spans="1:81" s="2" customFormat="1" ht="16.5" customHeight="1">
      <c r="A8" s="17" t="s">
        <v>182</v>
      </c>
      <c r="B8" s="17" t="s">
        <v>182</v>
      </c>
      <c r="C8" s="17" t="s">
        <v>182</v>
      </c>
      <c r="D8" s="17" t="s">
        <v>182</v>
      </c>
      <c r="E8" s="17" t="s">
        <v>182</v>
      </c>
      <c r="F8" s="18">
        <v>1</v>
      </c>
      <c r="G8" s="18">
        <v>2</v>
      </c>
      <c r="H8" s="18">
        <v>3</v>
      </c>
      <c r="I8" s="18">
        <v>4</v>
      </c>
      <c r="J8" s="32">
        <v>5</v>
      </c>
      <c r="K8" s="33">
        <v>6</v>
      </c>
      <c r="L8" s="34">
        <v>7</v>
      </c>
      <c r="M8" s="18">
        <v>8</v>
      </c>
      <c r="N8" s="18">
        <v>9</v>
      </c>
      <c r="O8" s="18">
        <v>10</v>
      </c>
      <c r="P8" s="18">
        <v>11</v>
      </c>
      <c r="Q8" s="26">
        <v>12</v>
      </c>
      <c r="R8" s="26">
        <v>13</v>
      </c>
      <c r="S8" s="26">
        <v>14</v>
      </c>
      <c r="T8" s="26">
        <v>15</v>
      </c>
      <c r="U8" s="26">
        <v>16</v>
      </c>
      <c r="V8" s="26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  <c r="AE8" s="18">
        <v>26</v>
      </c>
      <c r="AF8" s="18">
        <v>27</v>
      </c>
      <c r="AG8" s="18">
        <v>28</v>
      </c>
      <c r="AH8" s="18">
        <v>29</v>
      </c>
      <c r="AI8" s="18">
        <v>30</v>
      </c>
      <c r="AJ8" s="18">
        <v>31</v>
      </c>
      <c r="AK8" s="18">
        <v>32</v>
      </c>
      <c r="AL8" s="18">
        <v>33</v>
      </c>
      <c r="AM8" s="18">
        <v>34</v>
      </c>
      <c r="AN8" s="18">
        <v>35</v>
      </c>
      <c r="AO8" s="18">
        <v>36</v>
      </c>
      <c r="AP8" s="18">
        <v>37</v>
      </c>
      <c r="AQ8" s="18">
        <v>38</v>
      </c>
      <c r="AR8" s="18">
        <v>39</v>
      </c>
      <c r="AS8" s="18">
        <v>40</v>
      </c>
      <c r="AT8" s="18">
        <v>41</v>
      </c>
      <c r="AU8" s="18">
        <v>42</v>
      </c>
      <c r="AV8" s="18">
        <v>43</v>
      </c>
      <c r="AW8" s="18">
        <v>44</v>
      </c>
      <c r="AX8" s="18">
        <v>45</v>
      </c>
      <c r="AY8" s="18">
        <v>46</v>
      </c>
      <c r="AZ8" s="18">
        <v>47</v>
      </c>
      <c r="BA8" s="18">
        <v>48</v>
      </c>
      <c r="BB8" s="18">
        <v>49</v>
      </c>
      <c r="BC8" s="18">
        <v>50</v>
      </c>
      <c r="BD8" s="18">
        <v>51</v>
      </c>
      <c r="BE8" s="18">
        <v>52</v>
      </c>
      <c r="BF8" s="18">
        <v>53</v>
      </c>
      <c r="BG8" s="18">
        <v>54</v>
      </c>
      <c r="BH8" s="18">
        <v>55</v>
      </c>
      <c r="BI8" s="18">
        <v>56</v>
      </c>
      <c r="BJ8" s="18">
        <v>57</v>
      </c>
      <c r="BK8" s="18">
        <v>58</v>
      </c>
      <c r="BL8" s="18">
        <v>59</v>
      </c>
      <c r="BM8" s="18">
        <v>60</v>
      </c>
      <c r="BN8" s="18">
        <v>61</v>
      </c>
      <c r="BO8" s="18">
        <v>62</v>
      </c>
      <c r="BP8" s="18">
        <v>63</v>
      </c>
      <c r="BQ8" s="18">
        <v>64</v>
      </c>
      <c r="BR8" s="18">
        <v>65</v>
      </c>
      <c r="BS8" s="18">
        <v>66</v>
      </c>
      <c r="BT8" s="18">
        <v>67</v>
      </c>
      <c r="BU8" s="18">
        <v>68</v>
      </c>
      <c r="BV8" s="18">
        <v>69</v>
      </c>
      <c r="BW8" s="18">
        <v>70</v>
      </c>
      <c r="BX8" s="18">
        <v>71</v>
      </c>
      <c r="BY8" s="18">
        <v>72</v>
      </c>
      <c r="BZ8" s="18">
        <v>73</v>
      </c>
      <c r="CA8" s="18">
        <v>74</v>
      </c>
      <c r="CB8" s="18">
        <v>75</v>
      </c>
      <c r="CC8" s="18">
        <v>76</v>
      </c>
    </row>
    <row r="9" spans="1:81" ht="16.5" customHeight="1">
      <c r="A9" s="19"/>
      <c r="B9" s="19"/>
      <c r="C9" s="20"/>
      <c r="D9" s="21"/>
      <c r="E9" s="19" t="s">
        <v>50</v>
      </c>
      <c r="F9" s="22">
        <v>8927064</v>
      </c>
      <c r="G9" s="22">
        <v>3812674</v>
      </c>
      <c r="H9" s="22">
        <v>2046817</v>
      </c>
      <c r="I9" s="22">
        <v>696727</v>
      </c>
      <c r="J9" s="22">
        <v>312130</v>
      </c>
      <c r="K9" s="22">
        <v>757000</v>
      </c>
      <c r="L9" s="22">
        <v>609539</v>
      </c>
      <c r="M9" s="22">
        <v>544539</v>
      </c>
      <c r="N9" s="22">
        <v>5000</v>
      </c>
      <c r="O9" s="22">
        <f aca="true" t="shared" si="0" ref="O9:O11">L9/10000</f>
        <v>60.9539</v>
      </c>
      <c r="P9" s="22"/>
      <c r="Q9" s="22"/>
      <c r="R9" s="22">
        <v>20000</v>
      </c>
      <c r="S9" s="22">
        <v>0</v>
      </c>
      <c r="T9" s="22">
        <v>20000</v>
      </c>
      <c r="U9" s="22">
        <v>10000</v>
      </c>
      <c r="V9" s="22">
        <v>10000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4264135</v>
      </c>
      <c r="AM9" s="22">
        <v>3725695</v>
      </c>
      <c r="AN9" s="22">
        <v>538440</v>
      </c>
      <c r="AO9" s="22"/>
      <c r="AP9" s="22"/>
      <c r="AQ9" s="22"/>
      <c r="AR9" s="22"/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240716</v>
      </c>
      <c r="BA9" s="22">
        <v>240716</v>
      </c>
      <c r="BB9" s="22"/>
      <c r="BC9" s="22"/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30">
        <v>0</v>
      </c>
    </row>
    <row r="10" spans="1:81" ht="16.5" customHeight="1">
      <c r="A10" s="19"/>
      <c r="B10" s="19"/>
      <c r="C10" s="20"/>
      <c r="D10" s="21"/>
      <c r="E10" s="19" t="s">
        <v>163</v>
      </c>
      <c r="F10" s="22">
        <v>8927064</v>
      </c>
      <c r="G10" s="22">
        <v>3812674</v>
      </c>
      <c r="H10" s="22">
        <v>2046817</v>
      </c>
      <c r="I10" s="22">
        <v>696727</v>
      </c>
      <c r="J10" s="22">
        <v>312130</v>
      </c>
      <c r="K10" s="22">
        <v>757000</v>
      </c>
      <c r="L10" s="22">
        <v>609539</v>
      </c>
      <c r="M10" s="22">
        <v>544539</v>
      </c>
      <c r="N10" s="22">
        <v>5000</v>
      </c>
      <c r="O10" s="22">
        <f t="shared" si="0"/>
        <v>60.9539</v>
      </c>
      <c r="P10" s="22"/>
      <c r="Q10" s="22"/>
      <c r="R10" s="22">
        <v>20000</v>
      </c>
      <c r="S10" s="22">
        <v>0</v>
      </c>
      <c r="T10" s="22">
        <v>20000</v>
      </c>
      <c r="U10" s="22">
        <v>10000</v>
      </c>
      <c r="V10" s="22">
        <v>10000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4264135</v>
      </c>
      <c r="AM10" s="22">
        <v>3725695</v>
      </c>
      <c r="AN10" s="22">
        <v>538440</v>
      </c>
      <c r="AO10" s="22"/>
      <c r="AP10" s="22"/>
      <c r="AQ10" s="22"/>
      <c r="AR10" s="22"/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240716</v>
      </c>
      <c r="BA10" s="22">
        <v>240716</v>
      </c>
      <c r="BB10" s="22"/>
      <c r="BC10" s="22"/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30">
        <v>0</v>
      </c>
    </row>
    <row r="11" spans="1:81" ht="16.5" customHeight="1">
      <c r="A11" s="19"/>
      <c r="B11" s="19"/>
      <c r="C11" s="20"/>
      <c r="D11" s="21"/>
      <c r="E11" s="19" t="s">
        <v>99</v>
      </c>
      <c r="F11" s="22">
        <v>1334984</v>
      </c>
      <c r="G11" s="22">
        <v>547988</v>
      </c>
      <c r="H11" s="22">
        <v>0</v>
      </c>
      <c r="I11" s="22">
        <v>547988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  <c r="P11" s="22"/>
      <c r="Q11" s="22"/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577696</v>
      </c>
      <c r="AM11" s="22">
        <v>577696</v>
      </c>
      <c r="AN11" s="22">
        <v>0</v>
      </c>
      <c r="AO11" s="22"/>
      <c r="AP11" s="22"/>
      <c r="AQ11" s="22"/>
      <c r="AR11" s="22"/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209300</v>
      </c>
      <c r="BA11" s="22">
        <v>209300</v>
      </c>
      <c r="BB11" s="22"/>
      <c r="BC11" s="22"/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30">
        <v>0</v>
      </c>
    </row>
    <row r="12" spans="1:81" ht="16.5" customHeight="1">
      <c r="A12" s="19"/>
      <c r="B12" s="19"/>
      <c r="C12" s="20"/>
      <c r="D12" s="21"/>
      <c r="E12" s="19" t="s">
        <v>14</v>
      </c>
      <c r="F12" s="22">
        <v>1313146</v>
      </c>
      <c r="G12" s="22">
        <v>547988</v>
      </c>
      <c r="H12" s="22">
        <v>0</v>
      </c>
      <c r="I12" s="22">
        <v>547988</v>
      </c>
      <c r="J12" s="22">
        <v>0</v>
      </c>
      <c r="K12" s="22">
        <v>0</v>
      </c>
      <c r="L12" s="22">
        <f aca="true" t="shared" si="1" ref="L12:V12">L10/10000</f>
        <v>60.9539</v>
      </c>
      <c r="M12" s="22">
        <f t="shared" si="1"/>
        <v>54.4539</v>
      </c>
      <c r="N12" s="22">
        <f t="shared" si="1"/>
        <v>0.5</v>
      </c>
      <c r="O12" s="22">
        <f t="shared" si="1"/>
        <v>0.00609539</v>
      </c>
      <c r="P12" s="22">
        <f t="shared" si="1"/>
        <v>0</v>
      </c>
      <c r="Q12" s="22">
        <f t="shared" si="1"/>
        <v>0</v>
      </c>
      <c r="R12" s="22">
        <f t="shared" si="1"/>
        <v>2</v>
      </c>
      <c r="S12" s="22">
        <f t="shared" si="1"/>
        <v>0</v>
      </c>
      <c r="T12" s="22">
        <f t="shared" si="1"/>
        <v>2</v>
      </c>
      <c r="U12" s="22">
        <f t="shared" si="1"/>
        <v>1</v>
      </c>
      <c r="V12" s="22">
        <f t="shared" si="1"/>
        <v>1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555858</v>
      </c>
      <c r="AM12" s="22">
        <v>555858</v>
      </c>
      <c r="AN12" s="22">
        <v>0</v>
      </c>
      <c r="AO12" s="22"/>
      <c r="AP12" s="22"/>
      <c r="AQ12" s="22"/>
      <c r="AR12" s="22"/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209300</v>
      </c>
      <c r="BA12" s="22">
        <v>209300</v>
      </c>
      <c r="BB12" s="22"/>
      <c r="BC12" s="22"/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30">
        <v>0</v>
      </c>
    </row>
    <row r="13" spans="1:81" ht="16.5" customHeight="1">
      <c r="A13" s="19" t="s">
        <v>86</v>
      </c>
      <c r="B13" s="19" t="s">
        <v>87</v>
      </c>
      <c r="C13" s="20" t="s">
        <v>87</v>
      </c>
      <c r="D13" s="21" t="s">
        <v>76</v>
      </c>
      <c r="E13" s="19" t="s">
        <v>16</v>
      </c>
      <c r="F13" s="22">
        <v>788455</v>
      </c>
      <c r="G13" s="22">
        <v>391417</v>
      </c>
      <c r="H13" s="22">
        <v>0</v>
      </c>
      <c r="I13" s="22">
        <v>391417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aca="true" t="shared" si="2" ref="O13:O28">L13/10000</f>
        <v>0</v>
      </c>
      <c r="P13" s="22"/>
      <c r="Q13" s="22"/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397038</v>
      </c>
      <c r="AM13" s="22">
        <v>397038</v>
      </c>
      <c r="AN13" s="22">
        <v>0</v>
      </c>
      <c r="AO13" s="22"/>
      <c r="AP13" s="22"/>
      <c r="AQ13" s="22"/>
      <c r="AR13" s="22"/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/>
      <c r="BC13" s="22"/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30">
        <v>0</v>
      </c>
    </row>
    <row r="14" spans="1:81" ht="16.5" customHeight="1">
      <c r="A14" s="19" t="s">
        <v>86</v>
      </c>
      <c r="B14" s="19" t="s">
        <v>87</v>
      </c>
      <c r="C14" s="20" t="s">
        <v>75</v>
      </c>
      <c r="D14" s="21" t="s">
        <v>76</v>
      </c>
      <c r="E14" s="19" t="s">
        <v>18</v>
      </c>
      <c r="F14" s="22">
        <v>315391</v>
      </c>
      <c r="G14" s="22">
        <v>156571</v>
      </c>
      <c r="H14" s="22">
        <v>0</v>
      </c>
      <c r="I14" s="22">
        <v>156571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f t="shared" si="2"/>
        <v>0</v>
      </c>
      <c r="P14" s="22"/>
      <c r="Q14" s="22"/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158820</v>
      </c>
      <c r="AM14" s="22">
        <v>158820</v>
      </c>
      <c r="AN14" s="22">
        <v>0</v>
      </c>
      <c r="AO14" s="22"/>
      <c r="AP14" s="22"/>
      <c r="AQ14" s="22"/>
      <c r="AR14" s="22"/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/>
      <c r="BC14" s="22"/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30">
        <v>0</v>
      </c>
    </row>
    <row r="15" spans="1:81" ht="16.5" customHeight="1">
      <c r="A15" s="19" t="s">
        <v>86</v>
      </c>
      <c r="B15" s="19" t="s">
        <v>87</v>
      </c>
      <c r="C15" s="20" t="s">
        <v>82</v>
      </c>
      <c r="D15" s="21" t="s">
        <v>76</v>
      </c>
      <c r="E15" s="19" t="s">
        <v>20</v>
      </c>
      <c r="F15" s="22">
        <v>209300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f t="shared" si="2"/>
        <v>0</v>
      </c>
      <c r="P15" s="22"/>
      <c r="Q15" s="22"/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/>
      <c r="AP15" s="22"/>
      <c r="AQ15" s="22"/>
      <c r="AR15" s="22"/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209300</v>
      </c>
      <c r="BA15" s="22">
        <v>209300</v>
      </c>
      <c r="BB15" s="22"/>
      <c r="BC15" s="22"/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30">
        <v>0</v>
      </c>
    </row>
    <row r="16" spans="1:81" ht="16.5" customHeight="1">
      <c r="A16" s="19"/>
      <c r="B16" s="19"/>
      <c r="C16" s="20"/>
      <c r="D16" s="21"/>
      <c r="E16" s="19" t="s">
        <v>100</v>
      </c>
      <c r="F16" s="22">
        <v>21838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 t="shared" si="2"/>
        <v>0</v>
      </c>
      <c r="P16" s="22"/>
      <c r="Q16" s="22"/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21838</v>
      </c>
      <c r="AM16" s="22">
        <v>21838</v>
      </c>
      <c r="AN16" s="22">
        <v>0</v>
      </c>
      <c r="AO16" s="22"/>
      <c r="AP16" s="22"/>
      <c r="AQ16" s="22"/>
      <c r="AR16" s="22"/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/>
      <c r="BC16" s="22"/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30">
        <v>0</v>
      </c>
    </row>
    <row r="17" spans="1:81" ht="16.5" customHeight="1">
      <c r="A17" s="19" t="s">
        <v>86</v>
      </c>
      <c r="B17" s="19" t="s">
        <v>82</v>
      </c>
      <c r="C17" s="20" t="s">
        <v>74</v>
      </c>
      <c r="D17" s="21" t="s">
        <v>76</v>
      </c>
      <c r="E17" s="19" t="s">
        <v>22</v>
      </c>
      <c r="F17" s="22">
        <v>21838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f t="shared" si="2"/>
        <v>0</v>
      </c>
      <c r="P17" s="22"/>
      <c r="Q17" s="22"/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21838</v>
      </c>
      <c r="AM17" s="22">
        <v>21838</v>
      </c>
      <c r="AN17" s="22">
        <v>0</v>
      </c>
      <c r="AO17" s="22"/>
      <c r="AP17" s="22"/>
      <c r="AQ17" s="22"/>
      <c r="AR17" s="22"/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/>
      <c r="BC17" s="22"/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30">
        <v>0</v>
      </c>
    </row>
    <row r="18" spans="1:81" ht="16.5" customHeight="1">
      <c r="A18" s="19"/>
      <c r="B18" s="19"/>
      <c r="C18" s="20"/>
      <c r="D18" s="21"/>
      <c r="E18" s="19" t="s">
        <v>101</v>
      </c>
      <c r="F18" s="22">
        <v>299610</v>
      </c>
      <c r="G18" s="22">
        <v>148739</v>
      </c>
      <c r="H18" s="22">
        <v>0</v>
      </c>
      <c r="I18" s="22">
        <v>148739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f t="shared" si="2"/>
        <v>0</v>
      </c>
      <c r="P18" s="22"/>
      <c r="Q18" s="22"/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150871</v>
      </c>
      <c r="AM18" s="22">
        <v>150871</v>
      </c>
      <c r="AN18" s="22">
        <v>0</v>
      </c>
      <c r="AO18" s="22"/>
      <c r="AP18" s="22"/>
      <c r="AQ18" s="22"/>
      <c r="AR18" s="22"/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/>
      <c r="BC18" s="22"/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30">
        <v>0</v>
      </c>
    </row>
    <row r="19" spans="1:81" ht="16.5" customHeight="1">
      <c r="A19" s="19"/>
      <c r="B19" s="19"/>
      <c r="C19" s="20"/>
      <c r="D19" s="21"/>
      <c r="E19" s="19" t="s">
        <v>24</v>
      </c>
      <c r="F19" s="22">
        <v>299610</v>
      </c>
      <c r="G19" s="22">
        <v>148739</v>
      </c>
      <c r="H19" s="22">
        <v>0</v>
      </c>
      <c r="I19" s="22">
        <v>148739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f t="shared" si="2"/>
        <v>0</v>
      </c>
      <c r="P19" s="22"/>
      <c r="Q19" s="22"/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150871</v>
      </c>
      <c r="AM19" s="22">
        <v>150871</v>
      </c>
      <c r="AN19" s="22">
        <v>0</v>
      </c>
      <c r="AO19" s="22"/>
      <c r="AP19" s="22"/>
      <c r="AQ19" s="22"/>
      <c r="AR19" s="22"/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/>
      <c r="BC19" s="22"/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30">
        <v>0</v>
      </c>
    </row>
    <row r="20" spans="1:81" ht="16.5" customHeight="1">
      <c r="A20" s="19" t="s">
        <v>88</v>
      </c>
      <c r="B20" s="19" t="s">
        <v>89</v>
      </c>
      <c r="C20" s="20" t="s">
        <v>74</v>
      </c>
      <c r="D20" s="21" t="s">
        <v>76</v>
      </c>
      <c r="E20" s="19" t="s">
        <v>25</v>
      </c>
      <c r="F20" s="22">
        <v>136997</v>
      </c>
      <c r="G20" s="22">
        <v>136997</v>
      </c>
      <c r="H20" s="22">
        <v>0</v>
      </c>
      <c r="I20" s="22">
        <v>136997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f t="shared" si="2"/>
        <v>0</v>
      </c>
      <c r="P20" s="22"/>
      <c r="Q20" s="22"/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/>
      <c r="AP20" s="22"/>
      <c r="AQ20" s="22"/>
      <c r="AR20" s="22"/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/>
      <c r="BC20" s="22"/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30">
        <v>0</v>
      </c>
    </row>
    <row r="21" spans="1:81" ht="16.5" customHeight="1">
      <c r="A21" s="19" t="s">
        <v>88</v>
      </c>
      <c r="B21" s="19" t="s">
        <v>89</v>
      </c>
      <c r="C21" s="20" t="s">
        <v>84</v>
      </c>
      <c r="D21" s="21" t="s">
        <v>76</v>
      </c>
      <c r="E21" s="19" t="s">
        <v>26</v>
      </c>
      <c r="F21" s="22">
        <v>138961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f t="shared" si="2"/>
        <v>0</v>
      </c>
      <c r="P21" s="22"/>
      <c r="Q21" s="22"/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138961</v>
      </c>
      <c r="AM21" s="22">
        <v>138961</v>
      </c>
      <c r="AN21" s="22">
        <v>0</v>
      </c>
      <c r="AO21" s="22"/>
      <c r="AP21" s="22"/>
      <c r="AQ21" s="22"/>
      <c r="AR21" s="22"/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/>
      <c r="BC21" s="22"/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30">
        <v>0</v>
      </c>
    </row>
    <row r="22" spans="1:81" ht="16.5" customHeight="1">
      <c r="A22" s="19" t="s">
        <v>88</v>
      </c>
      <c r="B22" s="19" t="s">
        <v>89</v>
      </c>
      <c r="C22" s="20" t="s">
        <v>82</v>
      </c>
      <c r="D22" s="21" t="s">
        <v>76</v>
      </c>
      <c r="E22" s="19" t="s">
        <v>27</v>
      </c>
      <c r="F22" s="22">
        <v>23652</v>
      </c>
      <c r="G22" s="22">
        <v>11742</v>
      </c>
      <c r="H22" s="22">
        <v>0</v>
      </c>
      <c r="I22" s="22">
        <v>11742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 t="shared" si="2"/>
        <v>0</v>
      </c>
      <c r="P22" s="22"/>
      <c r="Q22" s="22"/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11910</v>
      </c>
      <c r="AM22" s="22">
        <v>11910</v>
      </c>
      <c r="AN22" s="22">
        <v>0</v>
      </c>
      <c r="AO22" s="22"/>
      <c r="AP22" s="22"/>
      <c r="AQ22" s="22"/>
      <c r="AR22" s="22"/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/>
      <c r="BC22" s="22"/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30">
        <v>0</v>
      </c>
    </row>
    <row r="23" spans="1:81" ht="16.5" customHeight="1">
      <c r="A23" s="19"/>
      <c r="B23" s="19"/>
      <c r="C23" s="20"/>
      <c r="D23" s="21"/>
      <c r="E23" s="19" t="s">
        <v>102</v>
      </c>
      <c r="F23" s="22">
        <v>6656556</v>
      </c>
      <c r="G23" s="22">
        <v>2803817</v>
      </c>
      <c r="H23" s="22">
        <v>2046817</v>
      </c>
      <c r="I23" s="22">
        <v>0</v>
      </c>
      <c r="J23" s="22">
        <v>0</v>
      </c>
      <c r="K23" s="22">
        <v>757000</v>
      </c>
      <c r="L23" s="22">
        <v>609539</v>
      </c>
      <c r="M23" s="22">
        <v>544539</v>
      </c>
      <c r="N23" s="22">
        <v>5000</v>
      </c>
      <c r="O23" s="22">
        <f t="shared" si="2"/>
        <v>60.9539</v>
      </c>
      <c r="P23" s="22"/>
      <c r="Q23" s="22"/>
      <c r="R23" s="22">
        <v>20000</v>
      </c>
      <c r="S23" s="22">
        <v>0</v>
      </c>
      <c r="T23" s="22">
        <v>20000</v>
      </c>
      <c r="U23" s="22">
        <v>10000</v>
      </c>
      <c r="V23" s="22">
        <v>10000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3211784</v>
      </c>
      <c r="AM23" s="22">
        <v>2673344</v>
      </c>
      <c r="AN23" s="22">
        <v>538440</v>
      </c>
      <c r="AO23" s="22"/>
      <c r="AP23" s="22"/>
      <c r="AQ23" s="22"/>
      <c r="AR23" s="22"/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31416</v>
      </c>
      <c r="BA23" s="22">
        <v>31416</v>
      </c>
      <c r="BB23" s="22"/>
      <c r="BC23" s="22"/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30">
        <v>0</v>
      </c>
    </row>
    <row r="24" spans="1:81" ht="16.5" customHeight="1">
      <c r="A24" s="19"/>
      <c r="B24" s="19"/>
      <c r="C24" s="20"/>
      <c r="D24" s="21"/>
      <c r="E24" s="19" t="s">
        <v>29</v>
      </c>
      <c r="F24" s="22">
        <v>6656556</v>
      </c>
      <c r="G24" s="22">
        <v>2803817</v>
      </c>
      <c r="H24" s="22">
        <v>2046817</v>
      </c>
      <c r="I24" s="22">
        <v>0</v>
      </c>
      <c r="J24" s="22">
        <v>0</v>
      </c>
      <c r="K24" s="22">
        <v>757000</v>
      </c>
      <c r="L24" s="22">
        <v>609539</v>
      </c>
      <c r="M24" s="22">
        <v>544539</v>
      </c>
      <c r="N24" s="22">
        <v>5000</v>
      </c>
      <c r="O24" s="22">
        <f t="shared" si="2"/>
        <v>60.9539</v>
      </c>
      <c r="P24" s="22"/>
      <c r="Q24" s="22"/>
      <c r="R24" s="22">
        <v>20000</v>
      </c>
      <c r="S24" s="22">
        <v>0</v>
      </c>
      <c r="T24" s="22">
        <v>20000</v>
      </c>
      <c r="U24" s="22">
        <v>10000</v>
      </c>
      <c r="V24" s="22">
        <v>10000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3211784</v>
      </c>
      <c r="AM24" s="22">
        <v>2673344</v>
      </c>
      <c r="AN24" s="22">
        <v>538440</v>
      </c>
      <c r="AO24" s="22"/>
      <c r="AP24" s="22"/>
      <c r="AQ24" s="22"/>
      <c r="AR24" s="22"/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31416</v>
      </c>
      <c r="BA24" s="22">
        <v>31416</v>
      </c>
      <c r="BB24" s="22"/>
      <c r="BC24" s="22"/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30">
        <v>0</v>
      </c>
    </row>
    <row r="25" spans="1:81" ht="16.5" customHeight="1">
      <c r="A25" s="19" t="s">
        <v>73</v>
      </c>
      <c r="B25" s="19" t="s">
        <v>74</v>
      </c>
      <c r="C25" s="20" t="s">
        <v>74</v>
      </c>
      <c r="D25" s="21" t="s">
        <v>76</v>
      </c>
      <c r="E25" s="19" t="s">
        <v>30</v>
      </c>
      <c r="F25" s="22">
        <v>6656556</v>
      </c>
      <c r="G25" s="22">
        <v>2803817</v>
      </c>
      <c r="H25" s="22">
        <v>2046817</v>
      </c>
      <c r="I25" s="22">
        <v>0</v>
      </c>
      <c r="J25" s="22">
        <v>0</v>
      </c>
      <c r="K25" s="22">
        <v>757000</v>
      </c>
      <c r="L25" s="22">
        <v>609539</v>
      </c>
      <c r="M25" s="22">
        <v>544539</v>
      </c>
      <c r="N25" s="22">
        <v>5000</v>
      </c>
      <c r="O25" s="22">
        <f t="shared" si="2"/>
        <v>60.9539</v>
      </c>
      <c r="P25" s="22"/>
      <c r="Q25" s="22"/>
      <c r="R25" s="22">
        <v>20000</v>
      </c>
      <c r="S25" s="22">
        <v>0</v>
      </c>
      <c r="T25" s="22">
        <v>20000</v>
      </c>
      <c r="U25" s="22">
        <v>10000</v>
      </c>
      <c r="V25" s="22">
        <v>10000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3211784</v>
      </c>
      <c r="AM25" s="22">
        <v>2673344</v>
      </c>
      <c r="AN25" s="22">
        <v>538440</v>
      </c>
      <c r="AO25" s="22"/>
      <c r="AP25" s="22"/>
      <c r="AQ25" s="22"/>
      <c r="AR25" s="22"/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31416</v>
      </c>
      <c r="BA25" s="22">
        <v>31416</v>
      </c>
      <c r="BB25" s="22"/>
      <c r="BC25" s="22"/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30">
        <v>0</v>
      </c>
    </row>
    <row r="26" spans="1:81" ht="16.5" customHeight="1">
      <c r="A26" s="19"/>
      <c r="B26" s="19"/>
      <c r="C26" s="20"/>
      <c r="D26" s="21"/>
      <c r="E26" s="19" t="s">
        <v>103</v>
      </c>
      <c r="F26" s="22">
        <v>635914</v>
      </c>
      <c r="G26" s="22">
        <v>312130</v>
      </c>
      <c r="H26" s="22">
        <v>0</v>
      </c>
      <c r="I26" s="22">
        <v>0</v>
      </c>
      <c r="J26" s="22">
        <v>312130</v>
      </c>
      <c r="K26" s="22">
        <v>0</v>
      </c>
      <c r="L26" s="22">
        <v>0</v>
      </c>
      <c r="M26" s="22">
        <v>0</v>
      </c>
      <c r="N26" s="22">
        <v>0</v>
      </c>
      <c r="O26" s="22">
        <f t="shared" si="2"/>
        <v>0</v>
      </c>
      <c r="P26" s="22"/>
      <c r="Q26" s="22"/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323784</v>
      </c>
      <c r="AM26" s="22">
        <v>323784</v>
      </c>
      <c r="AN26" s="22">
        <v>0</v>
      </c>
      <c r="AO26" s="22"/>
      <c r="AP26" s="22"/>
      <c r="AQ26" s="22"/>
      <c r="AR26" s="22"/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30">
        <v>0</v>
      </c>
    </row>
    <row r="27" spans="1:81" ht="16.5" customHeight="1">
      <c r="A27" s="19"/>
      <c r="B27" s="19"/>
      <c r="C27" s="20"/>
      <c r="D27" s="21"/>
      <c r="E27" s="19" t="s">
        <v>32</v>
      </c>
      <c r="F27" s="22">
        <v>635914</v>
      </c>
      <c r="G27" s="22">
        <v>312130</v>
      </c>
      <c r="H27" s="22">
        <v>0</v>
      </c>
      <c r="I27" s="22">
        <v>0</v>
      </c>
      <c r="J27" s="22">
        <v>312130</v>
      </c>
      <c r="K27" s="22">
        <v>0</v>
      </c>
      <c r="L27" s="22">
        <v>0</v>
      </c>
      <c r="M27" s="22">
        <v>0</v>
      </c>
      <c r="N27" s="22">
        <v>0</v>
      </c>
      <c r="O27" s="22">
        <f t="shared" si="2"/>
        <v>0</v>
      </c>
      <c r="P27" s="22"/>
      <c r="Q27" s="22"/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323784</v>
      </c>
      <c r="AM27" s="22">
        <v>323784</v>
      </c>
      <c r="AN27" s="22">
        <v>0</v>
      </c>
      <c r="AO27" s="22"/>
      <c r="AP27" s="22"/>
      <c r="AQ27" s="22"/>
      <c r="AR27" s="22"/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30">
        <v>0</v>
      </c>
    </row>
    <row r="28" spans="1:81" ht="16.5" customHeight="1">
      <c r="A28" s="19" t="s">
        <v>90</v>
      </c>
      <c r="B28" s="19" t="s">
        <v>84</v>
      </c>
      <c r="C28" s="20" t="s">
        <v>74</v>
      </c>
      <c r="D28" s="21" t="s">
        <v>76</v>
      </c>
      <c r="E28" s="19" t="s">
        <v>33</v>
      </c>
      <c r="F28" s="22">
        <v>635914</v>
      </c>
      <c r="G28" s="22">
        <v>312130</v>
      </c>
      <c r="H28" s="22">
        <v>0</v>
      </c>
      <c r="I28" s="22">
        <v>0</v>
      </c>
      <c r="J28" s="22">
        <v>312130</v>
      </c>
      <c r="K28" s="22">
        <v>0</v>
      </c>
      <c r="L28" s="22">
        <v>0</v>
      </c>
      <c r="M28" s="22">
        <v>0</v>
      </c>
      <c r="N28" s="22">
        <v>0</v>
      </c>
      <c r="O28" s="22">
        <f t="shared" si="2"/>
        <v>0</v>
      </c>
      <c r="P28" s="22"/>
      <c r="Q28" s="22"/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323784</v>
      </c>
      <c r="AM28" s="22">
        <v>323784</v>
      </c>
      <c r="AN28" s="22">
        <v>0</v>
      </c>
      <c r="AO28" s="22"/>
      <c r="AP28" s="22"/>
      <c r="AQ28" s="22"/>
      <c r="AR28" s="22"/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30">
        <v>0</v>
      </c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tabSelected="1" workbookViewId="0" topLeftCell="A1">
      <selection activeCell="J14" sqref="J14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1" width="6.875" style="3" customWidth="1"/>
    <col min="12" max="12" width="8.875" style="3" bestFit="1" customWidth="1"/>
    <col min="13" max="21" width="6.875" style="3" customWidth="1"/>
    <col min="22" max="22" width="8.875" style="3" bestFit="1" customWidth="1"/>
    <col min="23" max="37" width="6.875" style="3" customWidth="1"/>
    <col min="38" max="38" width="8.875" style="3" bestFit="1" customWidth="1"/>
    <col min="39" max="39" width="6.875" style="3" customWidth="1"/>
    <col min="40" max="40" width="8.875" style="3" bestFit="1" customWidth="1"/>
    <col min="41" max="16384" width="6.875" style="3" customWidth="1"/>
  </cols>
  <sheetData>
    <row r="1" spans="1:3" s="1" customFormat="1" ht="19.5" customHeight="1">
      <c r="A1" s="4" t="s">
        <v>250</v>
      </c>
      <c r="B1" s="4"/>
      <c r="C1" s="4"/>
    </row>
    <row r="2" spans="1:81" ht="12.75" customHeight="1">
      <c r="A2" s="5"/>
      <c r="CC2" s="3" t="s">
        <v>251</v>
      </c>
    </row>
    <row r="3" spans="1:81" ht="23.25" customHeight="1">
      <c r="A3" s="6" t="s">
        <v>252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208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209</v>
      </c>
    </row>
    <row r="5" spans="1:81" ht="15.75" customHeight="1">
      <c r="A5" s="10" t="s">
        <v>168</v>
      </c>
      <c r="B5" s="11"/>
      <c r="C5" s="12"/>
      <c r="D5" s="13" t="s">
        <v>61</v>
      </c>
      <c r="E5" s="13" t="s">
        <v>98</v>
      </c>
      <c r="F5" s="14" t="s">
        <v>50</v>
      </c>
      <c r="G5" s="15" t="s">
        <v>210</v>
      </c>
      <c r="H5" s="11"/>
      <c r="I5" s="11"/>
      <c r="J5" s="11"/>
      <c r="K5" s="11"/>
      <c r="L5" s="10" t="s">
        <v>211</v>
      </c>
      <c r="M5" s="11"/>
      <c r="N5" s="11"/>
      <c r="O5" s="11"/>
      <c r="P5" s="11"/>
      <c r="Q5" s="24"/>
      <c r="R5" s="24"/>
      <c r="S5" s="24"/>
      <c r="T5" s="24"/>
      <c r="U5" s="24"/>
      <c r="V5" s="24"/>
      <c r="W5" s="10" t="s">
        <v>212</v>
      </c>
      <c r="X5" s="11"/>
      <c r="Y5" s="11"/>
      <c r="Z5" s="11"/>
      <c r="AA5" s="11"/>
      <c r="AB5" s="11"/>
      <c r="AC5" s="11"/>
      <c r="AD5" s="11"/>
      <c r="AE5" s="10" t="s">
        <v>213</v>
      </c>
      <c r="AF5" s="11"/>
      <c r="AG5" s="11"/>
      <c r="AH5" s="11"/>
      <c r="AI5" s="11"/>
      <c r="AJ5" s="11"/>
      <c r="AK5" s="11"/>
      <c r="AL5" s="10" t="s">
        <v>130</v>
      </c>
      <c r="AM5" s="11"/>
      <c r="AN5" s="11"/>
      <c r="AO5" s="11"/>
      <c r="AP5" s="10" t="s">
        <v>214</v>
      </c>
      <c r="AQ5" s="11"/>
      <c r="AR5" s="11"/>
      <c r="AS5" s="10" t="s">
        <v>215</v>
      </c>
      <c r="AT5" s="11"/>
      <c r="AU5" s="11"/>
      <c r="AV5" s="11"/>
      <c r="AW5" s="10" t="s">
        <v>216</v>
      </c>
      <c r="AX5" s="11"/>
      <c r="AY5" s="11"/>
      <c r="AZ5" s="10" t="s">
        <v>129</v>
      </c>
      <c r="BA5" s="11"/>
      <c r="BB5" s="11"/>
      <c r="BC5" s="11"/>
      <c r="BD5" s="11"/>
      <c r="BE5" s="11"/>
      <c r="BF5" s="10" t="s">
        <v>217</v>
      </c>
      <c r="BG5" s="11"/>
      <c r="BH5" s="11"/>
      <c r="BI5" s="10" t="s">
        <v>218</v>
      </c>
      <c r="BJ5" s="11"/>
      <c r="BK5" s="11"/>
      <c r="BL5" s="11"/>
      <c r="BM5" s="11"/>
      <c r="BN5" s="10" t="s">
        <v>133</v>
      </c>
      <c r="BO5" s="11"/>
      <c r="BP5" s="11"/>
      <c r="BQ5" s="10" t="s">
        <v>131</v>
      </c>
      <c r="BR5" s="11"/>
      <c r="BS5" s="11"/>
      <c r="BT5" s="11"/>
      <c r="BU5" s="11"/>
      <c r="BV5" s="10" t="s">
        <v>219</v>
      </c>
      <c r="BW5" s="11"/>
      <c r="BX5" s="11"/>
      <c r="BY5" s="10" t="s">
        <v>136</v>
      </c>
      <c r="BZ5" s="11"/>
      <c r="CA5" s="11"/>
      <c r="CB5" s="11"/>
      <c r="CC5" s="11"/>
    </row>
    <row r="6" spans="1:81" ht="17.25" customHeight="1">
      <c r="A6" s="13" t="s">
        <v>70</v>
      </c>
      <c r="B6" s="13" t="s">
        <v>71</v>
      </c>
      <c r="C6" s="13" t="s">
        <v>72</v>
      </c>
      <c r="D6" s="13"/>
      <c r="E6" s="13"/>
      <c r="F6" s="14"/>
      <c r="G6" s="13" t="s">
        <v>65</v>
      </c>
      <c r="H6" s="16" t="s">
        <v>138</v>
      </c>
      <c r="I6" s="16" t="s">
        <v>139</v>
      </c>
      <c r="J6" s="16" t="s">
        <v>140</v>
      </c>
      <c r="K6" s="16" t="s">
        <v>141</v>
      </c>
      <c r="L6" s="13" t="s">
        <v>65</v>
      </c>
      <c r="M6" s="13" t="s">
        <v>220</v>
      </c>
      <c r="N6" s="13" t="s">
        <v>143</v>
      </c>
      <c r="O6" s="13" t="s">
        <v>144</v>
      </c>
      <c r="P6" s="16" t="s">
        <v>221</v>
      </c>
      <c r="Q6" s="25" t="s">
        <v>222</v>
      </c>
      <c r="R6" s="25" t="s">
        <v>145</v>
      </c>
      <c r="S6" s="25" t="s">
        <v>189</v>
      </c>
      <c r="T6" s="25" t="s">
        <v>146</v>
      </c>
      <c r="U6" s="25" t="s">
        <v>147</v>
      </c>
      <c r="V6" s="16" t="s">
        <v>148</v>
      </c>
      <c r="W6" s="13" t="s">
        <v>65</v>
      </c>
      <c r="X6" s="16" t="s">
        <v>158</v>
      </c>
      <c r="Y6" s="16" t="s">
        <v>223</v>
      </c>
      <c r="Z6" s="16" t="s">
        <v>224</v>
      </c>
      <c r="AA6" s="16" t="s">
        <v>225</v>
      </c>
      <c r="AB6" s="16" t="s">
        <v>226</v>
      </c>
      <c r="AC6" s="16" t="s">
        <v>227</v>
      </c>
      <c r="AD6" s="16" t="s">
        <v>135</v>
      </c>
      <c r="AE6" s="16" t="s">
        <v>65</v>
      </c>
      <c r="AF6" s="16" t="s">
        <v>158</v>
      </c>
      <c r="AG6" s="16" t="s">
        <v>223</v>
      </c>
      <c r="AH6" s="16" t="s">
        <v>224</v>
      </c>
      <c r="AI6" s="16" t="s">
        <v>226</v>
      </c>
      <c r="AJ6" s="16" t="s">
        <v>227</v>
      </c>
      <c r="AK6" s="16" t="s">
        <v>135</v>
      </c>
      <c r="AL6" s="13" t="s">
        <v>65</v>
      </c>
      <c r="AM6" s="16" t="s">
        <v>127</v>
      </c>
      <c r="AN6" s="16" t="s">
        <v>128</v>
      </c>
      <c r="AO6" s="16" t="s">
        <v>228</v>
      </c>
      <c r="AP6" s="16" t="s">
        <v>65</v>
      </c>
      <c r="AQ6" s="16" t="s">
        <v>229</v>
      </c>
      <c r="AR6" s="16" t="s">
        <v>230</v>
      </c>
      <c r="AS6" s="13" t="s">
        <v>65</v>
      </c>
      <c r="AT6" s="16" t="s">
        <v>231</v>
      </c>
      <c r="AU6" s="16" t="s">
        <v>232</v>
      </c>
      <c r="AV6" s="16" t="s">
        <v>233</v>
      </c>
      <c r="AW6" s="16" t="s">
        <v>65</v>
      </c>
      <c r="AX6" s="16" t="s">
        <v>234</v>
      </c>
      <c r="AY6" s="16" t="s">
        <v>235</v>
      </c>
      <c r="AZ6" s="16" t="s">
        <v>65</v>
      </c>
      <c r="BA6" s="16" t="s">
        <v>149</v>
      </c>
      <c r="BB6" s="16" t="s">
        <v>236</v>
      </c>
      <c r="BC6" s="16" t="s">
        <v>237</v>
      </c>
      <c r="BD6" s="25" t="s">
        <v>238</v>
      </c>
      <c r="BE6" s="16" t="s">
        <v>239</v>
      </c>
      <c r="BF6" s="25" t="s">
        <v>65</v>
      </c>
      <c r="BG6" s="27" t="s">
        <v>217</v>
      </c>
      <c r="BH6" s="27" t="s">
        <v>240</v>
      </c>
      <c r="BI6" s="27" t="s">
        <v>65</v>
      </c>
      <c r="BJ6" s="27" t="s">
        <v>154</v>
      </c>
      <c r="BK6" s="27" t="s">
        <v>155</v>
      </c>
      <c r="BL6" s="27" t="s">
        <v>241</v>
      </c>
      <c r="BM6" s="27" t="s">
        <v>242</v>
      </c>
      <c r="BN6" s="28" t="s">
        <v>65</v>
      </c>
      <c r="BO6" s="16" t="s">
        <v>156</v>
      </c>
      <c r="BP6" s="25" t="s">
        <v>157</v>
      </c>
      <c r="BQ6" s="28" t="s">
        <v>65</v>
      </c>
      <c r="BR6" s="16" t="s">
        <v>243</v>
      </c>
      <c r="BS6" s="16" t="s">
        <v>244</v>
      </c>
      <c r="BT6" s="16" t="s">
        <v>245</v>
      </c>
      <c r="BU6" s="25" t="s">
        <v>246</v>
      </c>
      <c r="BV6" s="29" t="s">
        <v>65</v>
      </c>
      <c r="BW6" s="13" t="s">
        <v>161</v>
      </c>
      <c r="BX6" s="14" t="s">
        <v>162</v>
      </c>
      <c r="BY6" s="27" t="s">
        <v>65</v>
      </c>
      <c r="BZ6" s="27" t="s">
        <v>247</v>
      </c>
      <c r="CA6" s="27" t="s">
        <v>248</v>
      </c>
      <c r="CB6" s="27" t="s">
        <v>249</v>
      </c>
      <c r="CC6" s="27" t="s">
        <v>136</v>
      </c>
    </row>
    <row r="7" spans="1:81" ht="18" customHeight="1">
      <c r="A7" s="13"/>
      <c r="B7" s="13"/>
      <c r="C7" s="13"/>
      <c r="D7" s="13"/>
      <c r="E7" s="13"/>
      <c r="F7" s="14"/>
      <c r="G7" s="13"/>
      <c r="H7" s="16"/>
      <c r="I7" s="16"/>
      <c r="J7" s="16"/>
      <c r="K7" s="16"/>
      <c r="L7" s="13"/>
      <c r="M7" s="13"/>
      <c r="N7" s="13"/>
      <c r="O7" s="13"/>
      <c r="P7" s="16"/>
      <c r="Q7" s="25"/>
      <c r="R7" s="25"/>
      <c r="S7" s="25"/>
      <c r="T7" s="25"/>
      <c r="U7" s="25"/>
      <c r="V7" s="16"/>
      <c r="W7" s="13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3"/>
      <c r="AM7" s="16"/>
      <c r="AN7" s="16"/>
      <c r="AO7" s="16"/>
      <c r="AP7" s="16"/>
      <c r="AQ7" s="16"/>
      <c r="AR7" s="16"/>
      <c r="AS7" s="1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25"/>
      <c r="BE7" s="16"/>
      <c r="BF7" s="25"/>
      <c r="BG7" s="27"/>
      <c r="BH7" s="27"/>
      <c r="BI7" s="27"/>
      <c r="BJ7" s="27"/>
      <c r="BK7" s="27"/>
      <c r="BL7" s="27"/>
      <c r="BM7" s="27"/>
      <c r="BN7" s="28"/>
      <c r="BO7" s="16"/>
      <c r="BP7" s="25"/>
      <c r="BQ7" s="28"/>
      <c r="BR7" s="16"/>
      <c r="BS7" s="16"/>
      <c r="BT7" s="16"/>
      <c r="BU7" s="25"/>
      <c r="BV7" s="29"/>
      <c r="BW7" s="13"/>
      <c r="BX7" s="14"/>
      <c r="BY7" s="27"/>
      <c r="BZ7" s="27"/>
      <c r="CA7" s="27"/>
      <c r="CB7" s="27"/>
      <c r="CC7" s="27"/>
    </row>
    <row r="8" spans="1:81" s="2" customFormat="1" ht="16.5" customHeight="1">
      <c r="A8" s="17" t="s">
        <v>182</v>
      </c>
      <c r="B8" s="17" t="s">
        <v>182</v>
      </c>
      <c r="C8" s="17" t="s">
        <v>182</v>
      </c>
      <c r="D8" s="17" t="s">
        <v>182</v>
      </c>
      <c r="E8" s="17" t="s">
        <v>182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26">
        <v>12</v>
      </c>
      <c r="R8" s="26">
        <v>13</v>
      </c>
      <c r="S8" s="26">
        <v>14</v>
      </c>
      <c r="T8" s="26">
        <v>15</v>
      </c>
      <c r="U8" s="26">
        <v>16</v>
      </c>
      <c r="V8" s="26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  <c r="AE8" s="18">
        <v>26</v>
      </c>
      <c r="AF8" s="18">
        <v>27</v>
      </c>
      <c r="AG8" s="18">
        <v>28</v>
      </c>
      <c r="AH8" s="18">
        <v>29</v>
      </c>
      <c r="AI8" s="18">
        <v>30</v>
      </c>
      <c r="AJ8" s="18">
        <v>31</v>
      </c>
      <c r="AK8" s="18">
        <v>32</v>
      </c>
      <c r="AL8" s="18">
        <v>33</v>
      </c>
      <c r="AM8" s="18">
        <v>34</v>
      </c>
      <c r="AN8" s="18">
        <v>35</v>
      </c>
      <c r="AO8" s="18">
        <v>36</v>
      </c>
      <c r="AP8" s="18">
        <v>37</v>
      </c>
      <c r="AQ8" s="18">
        <v>38</v>
      </c>
      <c r="AR8" s="18">
        <v>39</v>
      </c>
      <c r="AS8" s="18">
        <v>40</v>
      </c>
      <c r="AT8" s="18">
        <v>41</v>
      </c>
      <c r="AU8" s="18">
        <v>42</v>
      </c>
      <c r="AV8" s="18">
        <v>43</v>
      </c>
      <c r="AW8" s="18">
        <v>44</v>
      </c>
      <c r="AX8" s="18">
        <v>45</v>
      </c>
      <c r="AY8" s="18">
        <v>46</v>
      </c>
      <c r="AZ8" s="18">
        <v>47</v>
      </c>
      <c r="BA8" s="18">
        <v>48</v>
      </c>
      <c r="BB8" s="18">
        <v>49</v>
      </c>
      <c r="BC8" s="18">
        <v>50</v>
      </c>
      <c r="BD8" s="18">
        <v>51</v>
      </c>
      <c r="BE8" s="18">
        <v>52</v>
      </c>
      <c r="BF8" s="18">
        <v>53</v>
      </c>
      <c r="BG8" s="18">
        <v>54</v>
      </c>
      <c r="BH8" s="18">
        <v>55</v>
      </c>
      <c r="BI8" s="18">
        <v>56</v>
      </c>
      <c r="BJ8" s="18">
        <v>57</v>
      </c>
      <c r="BK8" s="18">
        <v>58</v>
      </c>
      <c r="BL8" s="18">
        <v>59</v>
      </c>
      <c r="BM8" s="18">
        <v>60</v>
      </c>
      <c r="BN8" s="18">
        <v>61</v>
      </c>
      <c r="BO8" s="18">
        <v>62</v>
      </c>
      <c r="BP8" s="18">
        <v>63</v>
      </c>
      <c r="BQ8" s="18">
        <v>64</v>
      </c>
      <c r="BR8" s="18">
        <v>65</v>
      </c>
      <c r="BS8" s="18">
        <v>66</v>
      </c>
      <c r="BT8" s="18">
        <v>67</v>
      </c>
      <c r="BU8" s="18">
        <v>68</v>
      </c>
      <c r="BV8" s="18">
        <v>69</v>
      </c>
      <c r="BW8" s="18">
        <v>70</v>
      </c>
      <c r="BX8" s="18">
        <v>71</v>
      </c>
      <c r="BY8" s="18">
        <v>72</v>
      </c>
      <c r="BZ8" s="18">
        <v>73</v>
      </c>
      <c r="CA8" s="18">
        <v>74</v>
      </c>
      <c r="CB8" s="18">
        <v>75</v>
      </c>
      <c r="CC8" s="18">
        <v>76</v>
      </c>
    </row>
    <row r="9" spans="1:81" ht="16.5" customHeight="1">
      <c r="A9" s="19"/>
      <c r="B9" s="19"/>
      <c r="C9" s="20"/>
      <c r="D9" s="21"/>
      <c r="E9" s="19" t="s">
        <v>50</v>
      </c>
      <c r="F9" s="22">
        <v>810000</v>
      </c>
      <c r="G9" s="22">
        <v>0</v>
      </c>
      <c r="H9" s="22"/>
      <c r="I9" s="22">
        <v>0</v>
      </c>
      <c r="J9" s="22">
        <v>0</v>
      </c>
      <c r="K9" s="22">
        <v>0</v>
      </c>
      <c r="L9" s="22">
        <v>140000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140000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670000</v>
      </c>
      <c r="AM9" s="22">
        <v>0</v>
      </c>
      <c r="AN9" s="22">
        <v>670000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30">
        <v>0</v>
      </c>
    </row>
    <row r="10" spans="1:81" ht="16.5" customHeight="1">
      <c r="A10" s="19"/>
      <c r="B10" s="19"/>
      <c r="C10" s="20"/>
      <c r="D10" s="21"/>
      <c r="E10" s="19" t="s">
        <v>163</v>
      </c>
      <c r="F10" s="22">
        <v>810000</v>
      </c>
      <c r="G10" s="22">
        <v>0</v>
      </c>
      <c r="H10" s="22"/>
      <c r="I10" s="22">
        <v>0</v>
      </c>
      <c r="J10" s="22">
        <v>0</v>
      </c>
      <c r="K10" s="22">
        <v>0</v>
      </c>
      <c r="L10" s="22">
        <v>140000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140000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670000</v>
      </c>
      <c r="AM10" s="22">
        <v>0</v>
      </c>
      <c r="AN10" s="22">
        <v>670000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30">
        <v>0</v>
      </c>
    </row>
    <row r="11" spans="1:81" ht="16.5" customHeight="1">
      <c r="A11" s="19"/>
      <c r="B11" s="19"/>
      <c r="C11" s="20"/>
      <c r="D11" s="21"/>
      <c r="E11" s="19" t="s">
        <v>102</v>
      </c>
      <c r="F11" s="22">
        <v>810000</v>
      </c>
      <c r="G11" s="22">
        <v>0</v>
      </c>
      <c r="H11" s="22"/>
      <c r="I11" s="22">
        <v>0</v>
      </c>
      <c r="J11" s="22">
        <v>0</v>
      </c>
      <c r="K11" s="22">
        <v>0</v>
      </c>
      <c r="L11" s="22">
        <v>140000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140000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670000</v>
      </c>
      <c r="AM11" s="22">
        <v>0</v>
      </c>
      <c r="AN11" s="22">
        <v>670000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30">
        <v>0</v>
      </c>
    </row>
    <row r="12" spans="1:81" ht="16.5" customHeight="1">
      <c r="A12" s="19"/>
      <c r="B12" s="19"/>
      <c r="C12" s="20"/>
      <c r="D12" s="21"/>
      <c r="E12" s="19" t="s">
        <v>29</v>
      </c>
      <c r="F12" s="22">
        <v>760000</v>
      </c>
      <c r="G12" s="22">
        <v>0</v>
      </c>
      <c r="H12" s="22"/>
      <c r="I12" s="22">
        <v>0</v>
      </c>
      <c r="J12" s="22">
        <v>0</v>
      </c>
      <c r="K12" s="22">
        <v>0</v>
      </c>
      <c r="L12" s="22">
        <v>140000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140000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620000</v>
      </c>
      <c r="AM12" s="22">
        <v>0</v>
      </c>
      <c r="AN12" s="22">
        <v>620000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30">
        <v>0</v>
      </c>
    </row>
    <row r="13" spans="1:81" ht="16.5" customHeight="1">
      <c r="A13" s="19" t="s">
        <v>73</v>
      </c>
      <c r="B13" s="19" t="s">
        <v>74</v>
      </c>
      <c r="C13" s="20" t="s">
        <v>75</v>
      </c>
      <c r="D13" s="21" t="s">
        <v>76</v>
      </c>
      <c r="E13" s="19" t="s">
        <v>77</v>
      </c>
      <c r="F13" s="22">
        <v>50000</v>
      </c>
      <c r="G13" s="22">
        <v>0</v>
      </c>
      <c r="H13" s="22"/>
      <c r="I13" s="22">
        <v>0</v>
      </c>
      <c r="J13" s="22">
        <v>0</v>
      </c>
      <c r="K13" s="22">
        <v>0</v>
      </c>
      <c r="L13" s="22">
        <v>50000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50000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30">
        <v>0</v>
      </c>
    </row>
    <row r="14" spans="1:81" ht="12.75" customHeight="1">
      <c r="A14" s="19" t="s">
        <v>73</v>
      </c>
      <c r="B14" s="19" t="s">
        <v>74</v>
      </c>
      <c r="C14" s="20" t="s">
        <v>78</v>
      </c>
      <c r="D14" s="21" t="s">
        <v>76</v>
      </c>
      <c r="E14" s="19" t="s">
        <v>79</v>
      </c>
      <c r="F14" s="22">
        <v>100000</v>
      </c>
      <c r="G14" s="22">
        <v>0</v>
      </c>
      <c r="H14" s="22"/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100000</v>
      </c>
      <c r="AM14" s="22">
        <v>0</v>
      </c>
      <c r="AN14" s="22">
        <v>100000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30">
        <v>0</v>
      </c>
    </row>
    <row r="15" spans="1:81" ht="12.75" customHeight="1">
      <c r="A15" s="19" t="s">
        <v>73</v>
      </c>
      <c r="B15" s="19" t="s">
        <v>74</v>
      </c>
      <c r="C15" s="20" t="s">
        <v>80</v>
      </c>
      <c r="D15" s="21" t="s">
        <v>76</v>
      </c>
      <c r="E15" s="19" t="s">
        <v>81</v>
      </c>
      <c r="F15" s="22">
        <v>50000</v>
      </c>
      <c r="G15" s="22">
        <v>0</v>
      </c>
      <c r="H15" s="22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50000</v>
      </c>
      <c r="AM15" s="22">
        <v>0</v>
      </c>
      <c r="AN15" s="22">
        <v>50000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30">
        <v>0</v>
      </c>
    </row>
    <row r="16" spans="1:81" ht="12.75" customHeight="1">
      <c r="A16" s="19" t="s">
        <v>73</v>
      </c>
      <c r="B16" s="19" t="s">
        <v>74</v>
      </c>
      <c r="C16" s="20" t="s">
        <v>82</v>
      </c>
      <c r="D16" s="21" t="s">
        <v>76</v>
      </c>
      <c r="E16" s="19" t="s">
        <v>83</v>
      </c>
      <c r="F16" s="22">
        <v>560000</v>
      </c>
      <c r="G16" s="22">
        <v>0</v>
      </c>
      <c r="H16" s="22"/>
      <c r="I16" s="22">
        <v>0</v>
      </c>
      <c r="J16" s="22">
        <v>0</v>
      </c>
      <c r="K16" s="22">
        <v>0</v>
      </c>
      <c r="L16" s="22">
        <v>90000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90000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470000</v>
      </c>
      <c r="AM16" s="22">
        <v>0</v>
      </c>
      <c r="AN16" s="22">
        <v>470000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30">
        <v>0</v>
      </c>
    </row>
    <row r="17" spans="1:81" ht="12.75" customHeight="1">
      <c r="A17" s="19"/>
      <c r="B17" s="19"/>
      <c r="C17" s="20"/>
      <c r="D17" s="21"/>
      <c r="E17" s="19" t="s">
        <v>104</v>
      </c>
      <c r="F17" s="22">
        <v>50000</v>
      </c>
      <c r="G17" s="22">
        <v>0</v>
      </c>
      <c r="H17" s="22"/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50000</v>
      </c>
      <c r="AM17" s="22">
        <v>0</v>
      </c>
      <c r="AN17" s="22">
        <v>50000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30">
        <v>0</v>
      </c>
    </row>
    <row r="18" spans="1:81" ht="12.75" customHeight="1">
      <c r="A18" s="19" t="s">
        <v>73</v>
      </c>
      <c r="B18" s="19" t="s">
        <v>84</v>
      </c>
      <c r="C18" s="20" t="s">
        <v>82</v>
      </c>
      <c r="D18" s="21" t="s">
        <v>76</v>
      </c>
      <c r="E18" s="19" t="s">
        <v>85</v>
      </c>
      <c r="F18" s="22">
        <v>50000</v>
      </c>
      <c r="G18" s="22">
        <v>0</v>
      </c>
      <c r="H18" s="22"/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50000</v>
      </c>
      <c r="AM18" s="22">
        <v>0</v>
      </c>
      <c r="AN18" s="22">
        <v>50000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30">
        <v>0</v>
      </c>
    </row>
    <row r="19" spans="30:61" ht="12.75" customHeight="1">
      <c r="AD19" s="23"/>
      <c r="AX19" s="23"/>
      <c r="AY19" s="23"/>
      <c r="BI19" s="23"/>
    </row>
    <row r="20" ht="12.75" customHeight="1">
      <c r="Q20" s="23"/>
    </row>
    <row r="21" ht="12.75" customHeight="1">
      <c r="E21" s="23"/>
    </row>
    <row r="22" spans="31:50" ht="12.75" customHeight="1">
      <c r="AE22" s="23"/>
      <c r="AX22" s="23"/>
    </row>
    <row r="23" ht="12.75" customHeight="1">
      <c r="AF23" s="23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3"/>
  <sheetViews>
    <sheetView workbookViewId="0" topLeftCell="A16">
      <selection activeCell="A24" sqref="A2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3" t="s">
        <v>3</v>
      </c>
    </row>
    <row r="2" spans="1:31" ht="20.25" customHeight="1">
      <c r="A2" s="144"/>
      <c r="B2" s="144"/>
      <c r="C2" s="144"/>
      <c r="D2" s="75" t="s">
        <v>4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20.25" customHeight="1">
      <c r="A3" s="38" t="s">
        <v>5</v>
      </c>
      <c r="B3" s="38"/>
      <c r="C3" s="38"/>
      <c r="D3" s="38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20.25" customHeight="1">
      <c r="A4" s="145"/>
      <c r="B4" s="145"/>
      <c r="C4" s="73"/>
      <c r="D4" s="41" t="s">
        <v>6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:31" ht="25.5" customHeight="1">
      <c r="A5" s="146" t="s">
        <v>7</v>
      </c>
      <c r="B5" s="146"/>
      <c r="C5" s="146" t="s">
        <v>8</v>
      </c>
      <c r="D5" s="146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1" ht="25.5" customHeight="1">
      <c r="A6" s="163" t="s">
        <v>9</v>
      </c>
      <c r="B6" s="163" t="s">
        <v>10</v>
      </c>
      <c r="C6" s="163" t="s">
        <v>9</v>
      </c>
      <c r="D6" s="194" t="s">
        <v>10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1" ht="25.5" customHeight="1">
      <c r="A7" s="153" t="s">
        <v>11</v>
      </c>
      <c r="B7" s="155">
        <v>973.71</v>
      </c>
      <c r="C7" s="153" t="s">
        <v>12</v>
      </c>
      <c r="D7" s="132">
        <f>'[1]政府预算基本支出'!F10/10000</f>
        <v>133.4984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</row>
    <row r="8" spans="1:31" ht="25.5" customHeight="1">
      <c r="A8" s="153" t="s">
        <v>13</v>
      </c>
      <c r="B8" s="155">
        <v>0</v>
      </c>
      <c r="C8" s="102" t="s">
        <v>14</v>
      </c>
      <c r="D8" s="132">
        <f>'[1]政府预算基本支出'!F11/10000</f>
        <v>131.3146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</row>
    <row r="9" spans="1:31" ht="25.5" customHeight="1">
      <c r="A9" s="153" t="s">
        <v>15</v>
      </c>
      <c r="B9" s="155">
        <v>0</v>
      </c>
      <c r="C9" s="102" t="s">
        <v>16</v>
      </c>
      <c r="D9" s="132">
        <f>'[1]政府预算基本支出'!F12/10000</f>
        <v>78.8455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</row>
    <row r="10" spans="1:31" ht="25.5" customHeight="1">
      <c r="A10" s="153" t="s">
        <v>17</v>
      </c>
      <c r="B10" s="155">
        <v>0</v>
      </c>
      <c r="C10" s="102" t="s">
        <v>18</v>
      </c>
      <c r="D10" s="132">
        <f>'[1]政府预算基本支出'!F13/10000</f>
        <v>31.5391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</row>
    <row r="11" spans="1:31" ht="25.5" customHeight="1">
      <c r="A11" s="153" t="s">
        <v>19</v>
      </c>
      <c r="B11" s="155">
        <v>0</v>
      </c>
      <c r="C11" s="102" t="s">
        <v>20</v>
      </c>
      <c r="D11" s="132">
        <f>'[1]政府预算基本支出'!F14/10000</f>
        <v>20.93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</row>
    <row r="12" spans="1:31" ht="25.5" customHeight="1">
      <c r="A12" s="153"/>
      <c r="B12" s="155"/>
      <c r="C12" s="102" t="s">
        <v>21</v>
      </c>
      <c r="D12" s="132">
        <f>'[1]政府预算基本支出'!F15/10000</f>
        <v>2.1838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</row>
    <row r="13" spans="1:31" ht="25.5" customHeight="1">
      <c r="A13" s="153"/>
      <c r="B13" s="155"/>
      <c r="C13" s="102" t="s">
        <v>22</v>
      </c>
      <c r="D13" s="132">
        <f>'[1]政府预算基本支出'!F16/10000</f>
        <v>2.1838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</row>
    <row r="14" spans="1:31" ht="25.5" customHeight="1">
      <c r="A14" s="153"/>
      <c r="B14" s="155"/>
      <c r="C14" s="102" t="s">
        <v>23</v>
      </c>
      <c r="D14" s="132">
        <f>'[1]政府预算基本支出'!F17/10000</f>
        <v>29.961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</row>
    <row r="15" spans="1:31" ht="25.5" customHeight="1">
      <c r="A15" s="153"/>
      <c r="B15" s="155"/>
      <c r="C15" s="102" t="s">
        <v>24</v>
      </c>
      <c r="D15" s="132">
        <f>'[1]政府预算基本支出'!F18/10000</f>
        <v>29.961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</row>
    <row r="16" spans="1:31" ht="25.5" customHeight="1">
      <c r="A16" s="153"/>
      <c r="B16" s="155"/>
      <c r="C16" s="102" t="s">
        <v>25</v>
      </c>
      <c r="D16" s="132">
        <f>'[1]政府预算基本支出'!F19/10000</f>
        <v>13.6997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</row>
    <row r="17" spans="1:31" ht="25.5" customHeight="1">
      <c r="A17" s="153"/>
      <c r="B17" s="155"/>
      <c r="C17" s="102" t="s">
        <v>26</v>
      </c>
      <c r="D17" s="132">
        <f>'[1]政府预算基本支出'!F20/10000</f>
        <v>13.8961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</row>
    <row r="18" spans="1:31" ht="25.5" customHeight="1">
      <c r="A18" s="153"/>
      <c r="B18" s="155"/>
      <c r="C18" s="102" t="s">
        <v>27</v>
      </c>
      <c r="D18" s="132">
        <f>'[1]政府预算基本支出'!F21/10000</f>
        <v>2.3652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spans="1:31" ht="25.5" customHeight="1">
      <c r="A19" s="153"/>
      <c r="B19" s="155"/>
      <c r="C19" s="102" t="s">
        <v>28</v>
      </c>
      <c r="D19" s="132">
        <f>'[1]政府预算基本支出'!F22/10000</f>
        <v>665.6556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spans="1:31" ht="25.5" customHeight="1">
      <c r="A20" s="153"/>
      <c r="B20" s="155"/>
      <c r="C20" s="102" t="s">
        <v>29</v>
      </c>
      <c r="D20" s="132">
        <f>'[1]政府预算基本支出'!F23/10000</f>
        <v>665.6556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</row>
    <row r="21" spans="1:31" ht="25.5" customHeight="1">
      <c r="A21" s="153"/>
      <c r="B21" s="155"/>
      <c r="C21" s="102" t="s">
        <v>30</v>
      </c>
      <c r="D21" s="132">
        <f>'[1]政府预算基本支出'!F24/10000</f>
        <v>665.6556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</row>
    <row r="22" spans="1:31" ht="25.5" customHeight="1">
      <c r="A22" s="153"/>
      <c r="B22" s="155"/>
      <c r="C22" s="102" t="s">
        <v>31</v>
      </c>
      <c r="D22" s="132">
        <f>'[1]政府预算基本支出'!F25/10000</f>
        <v>63.5914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</row>
    <row r="23" spans="1:31" ht="25.5" customHeight="1">
      <c r="A23" s="153"/>
      <c r="B23" s="155"/>
      <c r="C23" s="102" t="s">
        <v>32</v>
      </c>
      <c r="D23" s="132">
        <f>'[1]政府预算基本支出'!F26/10000</f>
        <v>63.5914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</row>
    <row r="24" spans="1:31" ht="25.5" customHeight="1">
      <c r="A24" s="153"/>
      <c r="B24" s="155"/>
      <c r="C24" s="102" t="s">
        <v>33</v>
      </c>
      <c r="D24" s="132">
        <f>'[1]政府预算基本支出'!F27/10000</f>
        <v>63.5914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</row>
    <row r="25" spans="1:31" ht="25.5" customHeight="1">
      <c r="A25" s="153" t="s">
        <v>34</v>
      </c>
      <c r="B25" s="155">
        <v>0</v>
      </c>
      <c r="C25" s="153" t="s">
        <v>35</v>
      </c>
      <c r="D25" s="15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</row>
    <row r="26" spans="1:31" ht="25.5" customHeight="1">
      <c r="A26" s="153"/>
      <c r="B26" s="155"/>
      <c r="C26" s="153"/>
      <c r="D26" s="164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</row>
    <row r="27" spans="1:31" ht="25.5" customHeight="1">
      <c r="A27" s="163" t="s">
        <v>36</v>
      </c>
      <c r="B27" s="155">
        <v>973.71</v>
      </c>
      <c r="C27" s="163" t="s">
        <v>37</v>
      </c>
      <c r="D27" s="164">
        <v>973.71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</row>
    <row r="28" spans="1:31" ht="25.5" customHeight="1">
      <c r="A28" s="153" t="s">
        <v>38</v>
      </c>
      <c r="B28" s="155"/>
      <c r="C28" s="153" t="s">
        <v>39</v>
      </c>
      <c r="D28" s="155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</row>
    <row r="29" spans="1:31" ht="25.5" customHeight="1">
      <c r="A29" s="153" t="s">
        <v>40</v>
      </c>
      <c r="B29" s="155"/>
      <c r="C29" s="153" t="s">
        <v>41</v>
      </c>
      <c r="D29" s="155"/>
      <c r="E29" s="171"/>
      <c r="F29" s="171"/>
      <c r="G29" s="195" t="s">
        <v>42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spans="1:31" ht="25.5" customHeight="1">
      <c r="A30" s="153"/>
      <c r="B30" s="155"/>
      <c r="C30" s="153" t="s">
        <v>43</v>
      </c>
      <c r="D30" s="155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</row>
    <row r="31" spans="1:31" ht="25.5" customHeight="1">
      <c r="A31" s="153"/>
      <c r="B31" s="166"/>
      <c r="C31" s="153"/>
      <c r="D31" s="16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</row>
    <row r="32" spans="1:31" ht="25.5" customHeight="1">
      <c r="A32" s="163" t="s">
        <v>44</v>
      </c>
      <c r="B32" s="155">
        <v>973.71</v>
      </c>
      <c r="C32" s="163" t="s">
        <v>45</v>
      </c>
      <c r="D32" s="155">
        <v>973.71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</row>
    <row r="33" spans="1:31" ht="20.25" customHeight="1">
      <c r="A33" s="168"/>
      <c r="B33" s="169"/>
      <c r="C33" s="170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2">
      <selection activeCell="F8" sqref="F8:F2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84" t="s">
        <v>46</v>
      </c>
      <c r="B1" s="184"/>
      <c r="C1" s="184"/>
      <c r="D1" s="184"/>
    </row>
    <row r="2" spans="1:20" ht="19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91"/>
      <c r="T2" s="192" t="s">
        <v>47</v>
      </c>
    </row>
    <row r="3" spans="1:20" ht="19.5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9.5" customHeight="1">
      <c r="A4" s="39"/>
      <c r="B4" s="39"/>
      <c r="C4" s="39"/>
      <c r="D4" s="39"/>
      <c r="E4" s="39"/>
      <c r="F4" s="76"/>
      <c r="G4" s="76"/>
      <c r="H4" s="76"/>
      <c r="I4" s="76"/>
      <c r="J4" s="125"/>
      <c r="K4" s="125"/>
      <c r="L4" s="125"/>
      <c r="M4" s="125"/>
      <c r="N4" s="125"/>
      <c r="O4" s="125"/>
      <c r="P4" s="125"/>
      <c r="Q4" s="125"/>
      <c r="R4" s="125"/>
      <c r="S4" s="66"/>
      <c r="T4" s="41" t="s">
        <v>6</v>
      </c>
    </row>
    <row r="5" spans="1:20" ht="19.5" customHeight="1">
      <c r="A5" s="42" t="s">
        <v>49</v>
      </c>
      <c r="B5" s="42"/>
      <c r="C5" s="42"/>
      <c r="D5" s="43"/>
      <c r="E5" s="44"/>
      <c r="F5" s="51" t="s">
        <v>50</v>
      </c>
      <c r="G5" s="45" t="s">
        <v>51</v>
      </c>
      <c r="H5" s="51" t="s">
        <v>52</v>
      </c>
      <c r="I5" s="51" t="s">
        <v>53</v>
      </c>
      <c r="J5" s="51" t="s">
        <v>54</v>
      </c>
      <c r="K5" s="51" t="s">
        <v>55</v>
      </c>
      <c r="L5" s="51"/>
      <c r="M5" s="129" t="s">
        <v>56</v>
      </c>
      <c r="N5" s="47" t="s">
        <v>57</v>
      </c>
      <c r="O5" s="187"/>
      <c r="P5" s="187"/>
      <c r="Q5" s="187"/>
      <c r="R5" s="187"/>
      <c r="S5" s="51" t="s">
        <v>58</v>
      </c>
      <c r="T5" s="51" t="s">
        <v>59</v>
      </c>
    </row>
    <row r="6" spans="1:20" ht="19.5" customHeight="1">
      <c r="A6" s="46" t="s">
        <v>60</v>
      </c>
      <c r="B6" s="46"/>
      <c r="C6" s="130"/>
      <c r="D6" s="50" t="s">
        <v>61</v>
      </c>
      <c r="E6" s="50" t="s">
        <v>62</v>
      </c>
      <c r="F6" s="51"/>
      <c r="G6" s="45"/>
      <c r="H6" s="51"/>
      <c r="I6" s="51"/>
      <c r="J6" s="51"/>
      <c r="K6" s="188" t="s">
        <v>63</v>
      </c>
      <c r="L6" s="51" t="s">
        <v>64</v>
      </c>
      <c r="M6" s="129"/>
      <c r="N6" s="51" t="s">
        <v>65</v>
      </c>
      <c r="O6" s="51" t="s">
        <v>66</v>
      </c>
      <c r="P6" s="51" t="s">
        <v>67</v>
      </c>
      <c r="Q6" s="51" t="s">
        <v>68</v>
      </c>
      <c r="R6" s="51" t="s">
        <v>69</v>
      </c>
      <c r="S6" s="51"/>
      <c r="T6" s="51"/>
    </row>
    <row r="7" spans="1:20" ht="30.75" customHeight="1">
      <c r="A7" s="53" t="s">
        <v>70</v>
      </c>
      <c r="B7" s="52" t="s">
        <v>71</v>
      </c>
      <c r="C7" s="54" t="s">
        <v>72</v>
      </c>
      <c r="D7" s="56"/>
      <c r="E7" s="56"/>
      <c r="F7" s="57"/>
      <c r="G7" s="58"/>
      <c r="H7" s="57"/>
      <c r="I7" s="57"/>
      <c r="J7" s="57"/>
      <c r="K7" s="189"/>
      <c r="L7" s="57"/>
      <c r="M7" s="190"/>
      <c r="N7" s="57"/>
      <c r="O7" s="57"/>
      <c r="P7" s="57"/>
      <c r="Q7" s="57"/>
      <c r="R7" s="57"/>
      <c r="S7" s="57"/>
      <c r="T7" s="57"/>
    </row>
    <row r="8" spans="1:20" ht="23.25" customHeight="1">
      <c r="A8" s="102" t="s">
        <v>73</v>
      </c>
      <c r="B8" s="102" t="s">
        <v>74</v>
      </c>
      <c r="C8" s="107" t="s">
        <v>75</v>
      </c>
      <c r="D8" s="101" t="s">
        <v>76</v>
      </c>
      <c r="E8" s="102" t="s">
        <v>77</v>
      </c>
      <c r="F8" s="185">
        <v>5</v>
      </c>
      <c r="G8" s="103"/>
      <c r="H8" s="132">
        <f>'[1]政府预算项目支出'!F12/10000</f>
        <v>5</v>
      </c>
      <c r="I8" s="103"/>
      <c r="J8" s="60"/>
      <c r="K8" s="61"/>
      <c r="L8" s="103"/>
      <c r="M8" s="60"/>
      <c r="N8" s="61"/>
      <c r="O8" s="103"/>
      <c r="P8" s="103"/>
      <c r="Q8" s="103"/>
      <c r="R8" s="60"/>
      <c r="S8" s="61"/>
      <c r="T8" s="60"/>
    </row>
    <row r="9" spans="1:20" ht="23.25" customHeight="1">
      <c r="A9" s="102" t="s">
        <v>73</v>
      </c>
      <c r="B9" s="102" t="s">
        <v>74</v>
      </c>
      <c r="C9" s="107" t="s">
        <v>78</v>
      </c>
      <c r="D9" s="101" t="s">
        <v>76</v>
      </c>
      <c r="E9" s="102" t="s">
        <v>79</v>
      </c>
      <c r="F9" s="185">
        <v>10</v>
      </c>
      <c r="G9" s="103"/>
      <c r="H9" s="132">
        <f>'[1]政府预算项目支出'!F13/10000</f>
        <v>10</v>
      </c>
      <c r="I9" s="103"/>
      <c r="J9" s="60"/>
      <c r="K9" s="61"/>
      <c r="L9" s="103"/>
      <c r="M9" s="60"/>
      <c r="N9" s="61"/>
      <c r="O9" s="103"/>
      <c r="P9" s="103"/>
      <c r="Q9" s="103"/>
      <c r="R9" s="60"/>
      <c r="S9" s="61"/>
      <c r="T9" s="60"/>
    </row>
    <row r="10" spans="1:20" ht="23.25" customHeight="1">
      <c r="A10" s="102" t="s">
        <v>73</v>
      </c>
      <c r="B10" s="102" t="s">
        <v>74</v>
      </c>
      <c r="C10" s="107" t="s">
        <v>80</v>
      </c>
      <c r="D10" s="101" t="s">
        <v>76</v>
      </c>
      <c r="E10" s="102" t="s">
        <v>81</v>
      </c>
      <c r="F10" s="185">
        <v>5</v>
      </c>
      <c r="G10" s="103"/>
      <c r="H10" s="132">
        <f>'[1]政府预算项目支出'!F14/10000</f>
        <v>5</v>
      </c>
      <c r="I10" s="103"/>
      <c r="J10" s="60"/>
      <c r="K10" s="61"/>
      <c r="L10" s="103"/>
      <c r="M10" s="60"/>
      <c r="N10" s="61"/>
      <c r="O10" s="103"/>
      <c r="P10" s="103"/>
      <c r="Q10" s="103"/>
      <c r="R10" s="60"/>
      <c r="S10" s="61"/>
      <c r="T10" s="60"/>
    </row>
    <row r="11" spans="1:20" ht="23.25" customHeight="1">
      <c r="A11" s="102" t="s">
        <v>73</v>
      </c>
      <c r="B11" s="102" t="s">
        <v>74</v>
      </c>
      <c r="C11" s="107" t="s">
        <v>82</v>
      </c>
      <c r="D11" s="101" t="s">
        <v>76</v>
      </c>
      <c r="E11" s="102" t="s">
        <v>83</v>
      </c>
      <c r="F11" s="185">
        <v>56</v>
      </c>
      <c r="G11" s="103"/>
      <c r="H11" s="132">
        <f>'[1]政府预算项目支出'!F15/10000</f>
        <v>56</v>
      </c>
      <c r="I11" s="103"/>
      <c r="J11" s="60"/>
      <c r="K11" s="61"/>
      <c r="L11" s="103"/>
      <c r="M11" s="60"/>
      <c r="N11" s="61"/>
      <c r="O11" s="103"/>
      <c r="P11" s="103"/>
      <c r="Q11" s="103"/>
      <c r="R11" s="60"/>
      <c r="S11" s="61"/>
      <c r="T11" s="60"/>
    </row>
    <row r="12" spans="1:20" ht="23.25" customHeight="1">
      <c r="A12" s="102" t="s">
        <v>73</v>
      </c>
      <c r="B12" s="102" t="s">
        <v>84</v>
      </c>
      <c r="C12" s="107" t="s">
        <v>82</v>
      </c>
      <c r="D12" s="101" t="s">
        <v>76</v>
      </c>
      <c r="E12" s="102" t="s">
        <v>85</v>
      </c>
      <c r="F12" s="185">
        <v>5</v>
      </c>
      <c r="G12" s="103"/>
      <c r="H12" s="132">
        <f>'[1]政府预算项目支出'!F17/10000</f>
        <v>5</v>
      </c>
      <c r="I12" s="103"/>
      <c r="J12" s="60"/>
      <c r="K12" s="61"/>
      <c r="L12" s="103"/>
      <c r="M12" s="60"/>
      <c r="N12" s="61"/>
      <c r="O12" s="103"/>
      <c r="P12" s="103"/>
      <c r="Q12" s="103"/>
      <c r="R12" s="60"/>
      <c r="S12" s="61"/>
      <c r="T12" s="60"/>
    </row>
    <row r="13" spans="1:20" ht="23.25" customHeight="1">
      <c r="A13" s="102" t="s">
        <v>86</v>
      </c>
      <c r="B13" s="102" t="s">
        <v>87</v>
      </c>
      <c r="C13" s="107" t="s">
        <v>87</v>
      </c>
      <c r="D13" s="101" t="s">
        <v>76</v>
      </c>
      <c r="E13" s="102" t="s">
        <v>16</v>
      </c>
      <c r="F13" s="185">
        <v>78.8455</v>
      </c>
      <c r="G13" s="103"/>
      <c r="H13" s="185">
        <v>78.8455</v>
      </c>
      <c r="I13" s="103"/>
      <c r="J13" s="60"/>
      <c r="K13" s="61"/>
      <c r="L13" s="103"/>
      <c r="M13" s="60"/>
      <c r="N13" s="61"/>
      <c r="O13" s="103"/>
      <c r="P13" s="103"/>
      <c r="Q13" s="103"/>
      <c r="R13" s="60"/>
      <c r="S13" s="61"/>
      <c r="T13" s="60"/>
    </row>
    <row r="14" spans="1:20" ht="23.25" customHeight="1">
      <c r="A14" s="102" t="s">
        <v>86</v>
      </c>
      <c r="B14" s="102" t="s">
        <v>87</v>
      </c>
      <c r="C14" s="107" t="s">
        <v>75</v>
      </c>
      <c r="D14" s="101" t="s">
        <v>76</v>
      </c>
      <c r="E14" s="102" t="s">
        <v>18</v>
      </c>
      <c r="F14" s="185">
        <v>31.5391</v>
      </c>
      <c r="G14" s="103"/>
      <c r="H14" s="185">
        <v>31.5391</v>
      </c>
      <c r="I14" s="103"/>
      <c r="J14" s="60"/>
      <c r="K14" s="61"/>
      <c r="L14" s="103"/>
      <c r="M14" s="60"/>
      <c r="N14" s="61"/>
      <c r="O14" s="103"/>
      <c r="P14" s="103"/>
      <c r="Q14" s="103"/>
      <c r="R14" s="60"/>
      <c r="S14" s="61"/>
      <c r="T14" s="60"/>
    </row>
    <row r="15" spans="1:20" ht="23.25" customHeight="1">
      <c r="A15" s="102" t="s">
        <v>86</v>
      </c>
      <c r="B15" s="102" t="s">
        <v>87</v>
      </c>
      <c r="C15" s="107" t="s">
        <v>82</v>
      </c>
      <c r="D15" s="101" t="s">
        <v>76</v>
      </c>
      <c r="E15" s="102" t="s">
        <v>20</v>
      </c>
      <c r="F15" s="185">
        <v>20.93</v>
      </c>
      <c r="G15" s="103"/>
      <c r="H15" s="185">
        <v>20.93</v>
      </c>
      <c r="I15" s="103"/>
      <c r="J15" s="60"/>
      <c r="K15" s="61"/>
      <c r="L15" s="103"/>
      <c r="M15" s="60"/>
      <c r="N15" s="61"/>
      <c r="O15" s="103"/>
      <c r="P15" s="103"/>
      <c r="Q15" s="103"/>
      <c r="R15" s="60"/>
      <c r="S15" s="61"/>
      <c r="T15" s="60"/>
    </row>
    <row r="16" spans="1:20" ht="23.25" customHeight="1">
      <c r="A16" s="102" t="s">
        <v>86</v>
      </c>
      <c r="B16" s="102" t="s">
        <v>82</v>
      </c>
      <c r="C16" s="107" t="s">
        <v>74</v>
      </c>
      <c r="D16" s="101" t="s">
        <v>76</v>
      </c>
      <c r="E16" s="102" t="s">
        <v>22</v>
      </c>
      <c r="F16" s="185">
        <v>2.1838</v>
      </c>
      <c r="G16" s="103"/>
      <c r="H16" s="185">
        <v>2.1838</v>
      </c>
      <c r="I16" s="103"/>
      <c r="J16" s="60"/>
      <c r="K16" s="61"/>
      <c r="L16" s="103"/>
      <c r="M16" s="60"/>
      <c r="N16" s="61"/>
      <c r="O16" s="103"/>
      <c r="P16" s="103"/>
      <c r="Q16" s="103"/>
      <c r="R16" s="60"/>
      <c r="S16" s="61"/>
      <c r="T16" s="60"/>
    </row>
    <row r="17" spans="1:20" ht="23.25" customHeight="1">
      <c r="A17" s="102" t="s">
        <v>88</v>
      </c>
      <c r="B17" s="102" t="s">
        <v>89</v>
      </c>
      <c r="C17" s="107" t="s">
        <v>74</v>
      </c>
      <c r="D17" s="101" t="s">
        <v>76</v>
      </c>
      <c r="E17" s="102" t="s">
        <v>25</v>
      </c>
      <c r="F17" s="185">
        <v>13.6997</v>
      </c>
      <c r="G17" s="103"/>
      <c r="H17" s="185">
        <v>13.6997</v>
      </c>
      <c r="I17" s="103"/>
      <c r="J17" s="60"/>
      <c r="K17" s="61"/>
      <c r="L17" s="103"/>
      <c r="M17" s="60"/>
      <c r="N17" s="61"/>
      <c r="O17" s="103"/>
      <c r="P17" s="103"/>
      <c r="Q17" s="103"/>
      <c r="R17" s="60"/>
      <c r="S17" s="61"/>
      <c r="T17" s="60"/>
    </row>
    <row r="18" spans="1:20" ht="23.25" customHeight="1">
      <c r="A18" s="102" t="s">
        <v>88</v>
      </c>
      <c r="B18" s="102" t="s">
        <v>89</v>
      </c>
      <c r="C18" s="107" t="s">
        <v>84</v>
      </c>
      <c r="D18" s="101" t="s">
        <v>76</v>
      </c>
      <c r="E18" s="102" t="s">
        <v>26</v>
      </c>
      <c r="F18" s="185">
        <v>13.8961</v>
      </c>
      <c r="G18" s="103"/>
      <c r="H18" s="185">
        <v>13.8961</v>
      </c>
      <c r="I18" s="103"/>
      <c r="J18" s="60"/>
      <c r="K18" s="61"/>
      <c r="L18" s="103"/>
      <c r="M18" s="60"/>
      <c r="N18" s="61"/>
      <c r="O18" s="103"/>
      <c r="P18" s="103"/>
      <c r="Q18" s="103"/>
      <c r="R18" s="60"/>
      <c r="S18" s="61"/>
      <c r="T18" s="60"/>
    </row>
    <row r="19" spans="1:20" ht="23.25" customHeight="1">
      <c r="A19" s="102" t="s">
        <v>88</v>
      </c>
      <c r="B19" s="102" t="s">
        <v>89</v>
      </c>
      <c r="C19" s="107" t="s">
        <v>82</v>
      </c>
      <c r="D19" s="101" t="s">
        <v>76</v>
      </c>
      <c r="E19" s="102" t="s">
        <v>27</v>
      </c>
      <c r="F19" s="185">
        <v>2.3652</v>
      </c>
      <c r="G19" s="103"/>
      <c r="H19" s="185">
        <v>2.3652</v>
      </c>
      <c r="I19" s="103"/>
      <c r="J19" s="60"/>
      <c r="K19" s="61"/>
      <c r="L19" s="103"/>
      <c r="M19" s="60"/>
      <c r="N19" s="61"/>
      <c r="O19" s="103"/>
      <c r="P19" s="103"/>
      <c r="Q19" s="103"/>
      <c r="R19" s="60"/>
      <c r="S19" s="61"/>
      <c r="T19" s="60"/>
    </row>
    <row r="20" spans="1:20" ht="23.25" customHeight="1">
      <c r="A20" s="102" t="s">
        <v>73</v>
      </c>
      <c r="B20" s="102" t="s">
        <v>74</v>
      </c>
      <c r="C20" s="107" t="s">
        <v>74</v>
      </c>
      <c r="D20" s="101" t="s">
        <v>76</v>
      </c>
      <c r="E20" s="102" t="s">
        <v>30</v>
      </c>
      <c r="F20" s="185">
        <v>665.6556</v>
      </c>
      <c r="G20" s="103"/>
      <c r="H20" s="185">
        <v>665.6556</v>
      </c>
      <c r="I20" s="103"/>
      <c r="J20" s="60"/>
      <c r="K20" s="61"/>
      <c r="L20" s="103"/>
      <c r="M20" s="60"/>
      <c r="N20" s="61"/>
      <c r="O20" s="103"/>
      <c r="P20" s="103"/>
      <c r="Q20" s="103"/>
      <c r="R20" s="60"/>
      <c r="S20" s="61"/>
      <c r="T20" s="60"/>
    </row>
    <row r="21" spans="1:20" ht="21.75" customHeight="1">
      <c r="A21" s="107" t="s">
        <v>90</v>
      </c>
      <c r="B21" s="107" t="s">
        <v>84</v>
      </c>
      <c r="C21" s="107" t="s">
        <v>74</v>
      </c>
      <c r="D21" s="107" t="s">
        <v>76</v>
      </c>
      <c r="E21" s="107" t="s">
        <v>33</v>
      </c>
      <c r="F21" s="186">
        <v>63.5914</v>
      </c>
      <c r="G21" s="180"/>
      <c r="H21" s="186">
        <v>63.5914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0">
      <selection activeCell="F26" sqref="F26:H3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3" t="s">
        <v>91</v>
      </c>
      <c r="B1" s="173"/>
      <c r="C1" s="173"/>
      <c r="D1" s="173"/>
    </row>
    <row r="2" spans="1:10" ht="19.5" customHeight="1">
      <c r="A2" s="73"/>
      <c r="B2" s="174"/>
      <c r="C2" s="174"/>
      <c r="D2" s="174"/>
      <c r="E2" s="174"/>
      <c r="F2" s="174"/>
      <c r="G2" s="174"/>
      <c r="H2" s="174"/>
      <c r="I2" s="174"/>
      <c r="J2" s="183" t="s">
        <v>92</v>
      </c>
    </row>
    <row r="3" spans="1:10" ht="19.5" customHeight="1">
      <c r="A3" s="38" t="s">
        <v>93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ht="19.5" customHeight="1">
      <c r="A4" s="145"/>
      <c r="B4" s="145"/>
      <c r="C4" s="145"/>
      <c r="D4" s="145"/>
      <c r="E4" s="145"/>
      <c r="F4" s="175"/>
      <c r="G4" s="175"/>
      <c r="H4" s="175"/>
      <c r="I4" s="175"/>
      <c r="J4" s="41" t="s">
        <v>6</v>
      </c>
      <c r="K4" s="66"/>
      <c r="L4" s="66"/>
    </row>
    <row r="5" spans="1:12" ht="19.5" customHeight="1">
      <c r="A5" s="146" t="s">
        <v>49</v>
      </c>
      <c r="B5" s="146"/>
      <c r="C5" s="146"/>
      <c r="D5" s="146"/>
      <c r="E5" s="146"/>
      <c r="F5" s="176" t="s">
        <v>50</v>
      </c>
      <c r="G5" s="176" t="s">
        <v>94</v>
      </c>
      <c r="H5" s="177" t="s">
        <v>95</v>
      </c>
      <c r="I5" s="177" t="s">
        <v>96</v>
      </c>
      <c r="J5" s="177" t="s">
        <v>97</v>
      </c>
      <c r="K5" s="66"/>
      <c r="L5" s="66"/>
    </row>
    <row r="6" spans="1:12" ht="19.5" customHeight="1">
      <c r="A6" s="146" t="s">
        <v>60</v>
      </c>
      <c r="B6" s="146"/>
      <c r="C6" s="146"/>
      <c r="D6" s="177" t="s">
        <v>61</v>
      </c>
      <c r="E6" s="177" t="s">
        <v>98</v>
      </c>
      <c r="F6" s="176"/>
      <c r="G6" s="176"/>
      <c r="H6" s="177"/>
      <c r="I6" s="177"/>
      <c r="J6" s="177"/>
      <c r="K6" s="66"/>
      <c r="L6" s="66"/>
    </row>
    <row r="7" spans="1:12" ht="20.25" customHeight="1">
      <c r="A7" s="178" t="s">
        <v>70</v>
      </c>
      <c r="B7" s="178" t="s">
        <v>71</v>
      </c>
      <c r="C7" s="147" t="s">
        <v>72</v>
      </c>
      <c r="D7" s="177"/>
      <c r="E7" s="177"/>
      <c r="F7" s="176"/>
      <c r="G7" s="176"/>
      <c r="H7" s="177"/>
      <c r="I7" s="177"/>
      <c r="J7" s="177"/>
      <c r="K7" s="66"/>
      <c r="L7" s="66"/>
    </row>
    <row r="8" spans="1:10" ht="20.25" customHeight="1">
      <c r="A8" s="102"/>
      <c r="B8" s="102"/>
      <c r="C8" s="107"/>
      <c r="D8" s="101"/>
      <c r="E8" s="102" t="s">
        <v>99</v>
      </c>
      <c r="F8" s="132">
        <v>133.4984</v>
      </c>
      <c r="G8" s="132">
        <f>'[1]政府预算基本支出'!F10/10000</f>
        <v>133.4984</v>
      </c>
      <c r="H8" s="133"/>
      <c r="I8" s="133"/>
      <c r="J8" s="133"/>
    </row>
    <row r="9" spans="1:10" ht="20.25" customHeight="1">
      <c r="A9" s="102"/>
      <c r="B9" s="102"/>
      <c r="C9" s="107"/>
      <c r="D9" s="101"/>
      <c r="E9" s="102" t="s">
        <v>14</v>
      </c>
      <c r="F9" s="132">
        <v>131.3146</v>
      </c>
      <c r="G9" s="132">
        <f>'[1]政府预算基本支出'!F11/10000</f>
        <v>131.3146</v>
      </c>
      <c r="H9" s="133"/>
      <c r="I9" s="133"/>
      <c r="J9" s="133"/>
    </row>
    <row r="10" spans="1:10" ht="20.25" customHeight="1">
      <c r="A10" s="102" t="s">
        <v>86</v>
      </c>
      <c r="B10" s="102" t="s">
        <v>87</v>
      </c>
      <c r="C10" s="107" t="s">
        <v>87</v>
      </c>
      <c r="D10" s="101" t="s">
        <v>76</v>
      </c>
      <c r="E10" s="102" t="s">
        <v>16</v>
      </c>
      <c r="F10" s="132">
        <v>78.8455</v>
      </c>
      <c r="G10" s="132">
        <f>'[1]政府预算基本支出'!F12/10000</f>
        <v>78.8455</v>
      </c>
      <c r="H10" s="133"/>
      <c r="I10" s="133"/>
      <c r="J10" s="133"/>
    </row>
    <row r="11" spans="1:10" ht="20.25" customHeight="1">
      <c r="A11" s="102" t="s">
        <v>86</v>
      </c>
      <c r="B11" s="102" t="s">
        <v>87</v>
      </c>
      <c r="C11" s="107" t="s">
        <v>75</v>
      </c>
      <c r="D11" s="101" t="s">
        <v>76</v>
      </c>
      <c r="E11" s="102" t="s">
        <v>18</v>
      </c>
      <c r="F11" s="132">
        <v>31.5391</v>
      </c>
      <c r="G11" s="132">
        <f>'[1]政府预算基本支出'!F13/10000</f>
        <v>31.5391</v>
      </c>
      <c r="H11" s="133"/>
      <c r="I11" s="133"/>
      <c r="J11" s="133"/>
    </row>
    <row r="12" spans="1:10" ht="20.25" customHeight="1">
      <c r="A12" s="102" t="s">
        <v>86</v>
      </c>
      <c r="B12" s="102" t="s">
        <v>87</v>
      </c>
      <c r="C12" s="107" t="s">
        <v>82</v>
      </c>
      <c r="D12" s="101" t="s">
        <v>76</v>
      </c>
      <c r="E12" s="102" t="s">
        <v>20</v>
      </c>
      <c r="F12" s="132">
        <v>20.93</v>
      </c>
      <c r="G12" s="132">
        <f>'[1]政府预算基本支出'!F14/10000</f>
        <v>20.93</v>
      </c>
      <c r="H12" s="133"/>
      <c r="I12" s="133"/>
      <c r="J12" s="133"/>
    </row>
    <row r="13" spans="1:10" ht="20.25" customHeight="1">
      <c r="A13" s="102"/>
      <c r="B13" s="102"/>
      <c r="C13" s="107"/>
      <c r="D13" s="101"/>
      <c r="E13" s="102" t="s">
        <v>100</v>
      </c>
      <c r="F13" s="132">
        <v>2.1838</v>
      </c>
      <c r="G13" s="132">
        <f>'[1]政府预算基本支出'!F15/10000</f>
        <v>2.1838</v>
      </c>
      <c r="H13" s="133"/>
      <c r="I13" s="133"/>
      <c r="J13" s="133"/>
    </row>
    <row r="14" spans="1:10" ht="20.25" customHeight="1">
      <c r="A14" s="102" t="s">
        <v>86</v>
      </c>
      <c r="B14" s="102" t="s">
        <v>82</v>
      </c>
      <c r="C14" s="107" t="s">
        <v>74</v>
      </c>
      <c r="D14" s="101" t="s">
        <v>76</v>
      </c>
      <c r="E14" s="102" t="s">
        <v>22</v>
      </c>
      <c r="F14" s="132">
        <v>2.1838</v>
      </c>
      <c r="G14" s="132">
        <f>'[1]政府预算基本支出'!F16/10000</f>
        <v>2.1838</v>
      </c>
      <c r="H14" s="133"/>
      <c r="I14" s="133"/>
      <c r="J14" s="133"/>
    </row>
    <row r="15" spans="1:10" ht="20.25" customHeight="1">
      <c r="A15" s="102"/>
      <c r="B15" s="102"/>
      <c r="C15" s="107"/>
      <c r="D15" s="101"/>
      <c r="E15" s="102" t="s">
        <v>101</v>
      </c>
      <c r="F15" s="132">
        <v>29.961</v>
      </c>
      <c r="G15" s="132">
        <f>'[1]政府预算基本支出'!F17/10000</f>
        <v>29.961</v>
      </c>
      <c r="H15" s="133"/>
      <c r="I15" s="133"/>
      <c r="J15" s="133"/>
    </row>
    <row r="16" spans="1:10" ht="20.25" customHeight="1">
      <c r="A16" s="102"/>
      <c r="B16" s="102"/>
      <c r="C16" s="107"/>
      <c r="D16" s="101"/>
      <c r="E16" s="102" t="s">
        <v>24</v>
      </c>
      <c r="F16" s="132">
        <v>29.961</v>
      </c>
      <c r="G16" s="132">
        <f>'[1]政府预算基本支出'!F18/10000</f>
        <v>29.961</v>
      </c>
      <c r="H16" s="133"/>
      <c r="I16" s="133"/>
      <c r="J16" s="133"/>
    </row>
    <row r="17" spans="1:10" ht="20.25" customHeight="1">
      <c r="A17" s="102" t="s">
        <v>88</v>
      </c>
      <c r="B17" s="102" t="s">
        <v>89</v>
      </c>
      <c r="C17" s="107" t="s">
        <v>74</v>
      </c>
      <c r="D17" s="101" t="s">
        <v>76</v>
      </c>
      <c r="E17" s="102" t="s">
        <v>25</v>
      </c>
      <c r="F17" s="132">
        <v>13.6997</v>
      </c>
      <c r="G17" s="132">
        <f>'[1]政府预算基本支出'!F19/10000</f>
        <v>13.6997</v>
      </c>
      <c r="H17" s="133"/>
      <c r="I17" s="133"/>
      <c r="J17" s="133"/>
    </row>
    <row r="18" spans="1:10" ht="20.25" customHeight="1">
      <c r="A18" s="102" t="s">
        <v>88</v>
      </c>
      <c r="B18" s="102" t="s">
        <v>89</v>
      </c>
      <c r="C18" s="107" t="s">
        <v>84</v>
      </c>
      <c r="D18" s="101" t="s">
        <v>76</v>
      </c>
      <c r="E18" s="102" t="s">
        <v>26</v>
      </c>
      <c r="F18" s="132">
        <v>13.8961</v>
      </c>
      <c r="G18" s="132">
        <f>'[1]政府预算基本支出'!F20/10000</f>
        <v>13.8961</v>
      </c>
      <c r="H18" s="133"/>
      <c r="I18" s="133"/>
      <c r="J18" s="133"/>
    </row>
    <row r="19" spans="1:10" ht="20.25" customHeight="1">
      <c r="A19" s="102" t="s">
        <v>88</v>
      </c>
      <c r="B19" s="102" t="s">
        <v>89</v>
      </c>
      <c r="C19" s="107" t="s">
        <v>82</v>
      </c>
      <c r="D19" s="101" t="s">
        <v>76</v>
      </c>
      <c r="E19" s="102" t="s">
        <v>27</v>
      </c>
      <c r="F19" s="132">
        <v>2.3652</v>
      </c>
      <c r="G19" s="132">
        <f>'[1]政府预算基本支出'!F21/10000</f>
        <v>2.3652</v>
      </c>
      <c r="H19" s="133"/>
      <c r="I19" s="133"/>
      <c r="J19" s="133"/>
    </row>
    <row r="20" spans="1:10" ht="20.25" customHeight="1">
      <c r="A20" s="102"/>
      <c r="B20" s="102"/>
      <c r="C20" s="107"/>
      <c r="D20" s="101"/>
      <c r="E20" s="102" t="s">
        <v>102</v>
      </c>
      <c r="F20" s="132">
        <v>665.6556</v>
      </c>
      <c r="G20" s="132">
        <f>'[1]政府预算基本支出'!F22/10000</f>
        <v>665.6556</v>
      </c>
      <c r="H20" s="133"/>
      <c r="I20" s="133"/>
      <c r="J20" s="133"/>
    </row>
    <row r="21" spans="1:10" ht="20.25" customHeight="1">
      <c r="A21" s="102"/>
      <c r="B21" s="102"/>
      <c r="C21" s="107"/>
      <c r="D21" s="101"/>
      <c r="E21" s="102" t="s">
        <v>29</v>
      </c>
      <c r="F21" s="132">
        <v>665.6556</v>
      </c>
      <c r="G21" s="132">
        <f>'[1]政府预算基本支出'!F23/10000</f>
        <v>665.6556</v>
      </c>
      <c r="H21" s="133"/>
      <c r="I21" s="133"/>
      <c r="J21" s="133"/>
    </row>
    <row r="22" spans="1:10" ht="12.75" customHeight="1">
      <c r="A22" s="107" t="s">
        <v>73</v>
      </c>
      <c r="B22" s="107" t="s">
        <v>74</v>
      </c>
      <c r="C22" s="107" t="s">
        <v>74</v>
      </c>
      <c r="D22" s="107" t="s">
        <v>76</v>
      </c>
      <c r="E22" s="107" t="s">
        <v>30</v>
      </c>
      <c r="F22" s="179">
        <v>665.6556</v>
      </c>
      <c r="G22" s="179">
        <f>'[1]政府预算基本支出'!F24/10000</f>
        <v>665.6556</v>
      </c>
      <c r="H22" s="180"/>
      <c r="I22" s="180"/>
      <c r="J22" s="180"/>
    </row>
    <row r="23" spans="1:10" ht="12.75" customHeight="1">
      <c r="A23" s="107"/>
      <c r="B23" s="107"/>
      <c r="C23" s="107"/>
      <c r="D23" s="107"/>
      <c r="E23" s="107" t="s">
        <v>103</v>
      </c>
      <c r="F23" s="179">
        <v>63.5914</v>
      </c>
      <c r="G23" s="179">
        <f>'[1]政府预算基本支出'!F25/10000</f>
        <v>63.5914</v>
      </c>
      <c r="H23" s="180"/>
      <c r="I23" s="180"/>
      <c r="J23" s="180"/>
    </row>
    <row r="24" spans="1:10" ht="12.75" customHeight="1">
      <c r="A24" s="107"/>
      <c r="B24" s="107"/>
      <c r="C24" s="107"/>
      <c r="D24" s="107"/>
      <c r="E24" s="107" t="s">
        <v>32</v>
      </c>
      <c r="F24" s="179">
        <v>63.5914</v>
      </c>
      <c r="G24" s="179">
        <f>'[1]政府预算基本支出'!F26/10000</f>
        <v>63.5914</v>
      </c>
      <c r="H24" s="180"/>
      <c r="I24" s="180"/>
      <c r="J24" s="180"/>
    </row>
    <row r="25" spans="1:10" ht="12.75" customHeight="1">
      <c r="A25" s="107" t="s">
        <v>90</v>
      </c>
      <c r="B25" s="107" t="s">
        <v>84</v>
      </c>
      <c r="C25" s="107" t="s">
        <v>74</v>
      </c>
      <c r="D25" s="107" t="s">
        <v>76</v>
      </c>
      <c r="E25" s="107" t="s">
        <v>33</v>
      </c>
      <c r="F25" s="179">
        <v>63.5914</v>
      </c>
      <c r="G25" s="179">
        <f>'[1]政府预算基本支出'!F27/10000</f>
        <v>63.5914</v>
      </c>
      <c r="H25" s="180"/>
      <c r="I25" s="180"/>
      <c r="J25" s="180"/>
    </row>
    <row r="26" spans="1:10" ht="12.75" customHeight="1">
      <c r="A26" s="107"/>
      <c r="B26" s="107"/>
      <c r="C26" s="107"/>
      <c r="D26" s="107"/>
      <c r="E26" s="107" t="s">
        <v>102</v>
      </c>
      <c r="F26" s="181">
        <v>81</v>
      </c>
      <c r="G26" s="182"/>
      <c r="H26" s="132">
        <f>'[1]政府预算项目支出'!F10/10000</f>
        <v>81</v>
      </c>
      <c r="I26" s="180"/>
      <c r="J26" s="180"/>
    </row>
    <row r="27" spans="1:10" ht="12.75" customHeight="1">
      <c r="A27" s="107"/>
      <c r="B27" s="107"/>
      <c r="C27" s="107"/>
      <c r="D27" s="107"/>
      <c r="E27" s="107" t="s">
        <v>29</v>
      </c>
      <c r="F27" s="181">
        <v>76</v>
      </c>
      <c r="G27" s="182"/>
      <c r="H27" s="132">
        <f>'[1]政府预算项目支出'!F11/10000</f>
        <v>76</v>
      </c>
      <c r="I27" s="180"/>
      <c r="J27" s="180"/>
    </row>
    <row r="28" spans="1:10" ht="12.75" customHeight="1">
      <c r="A28" s="107" t="s">
        <v>73</v>
      </c>
      <c r="B28" s="107" t="s">
        <v>74</v>
      </c>
      <c r="C28" s="107" t="s">
        <v>75</v>
      </c>
      <c r="D28" s="107" t="s">
        <v>76</v>
      </c>
      <c r="E28" s="107" t="s">
        <v>77</v>
      </c>
      <c r="F28" s="181">
        <v>5</v>
      </c>
      <c r="G28" s="182"/>
      <c r="H28" s="132">
        <f>'[1]政府预算项目支出'!F12/10000</f>
        <v>5</v>
      </c>
      <c r="I28" s="180"/>
      <c r="J28" s="180"/>
    </row>
    <row r="29" spans="1:10" ht="12.75" customHeight="1">
      <c r="A29" s="107" t="s">
        <v>73</v>
      </c>
      <c r="B29" s="107" t="s">
        <v>74</v>
      </c>
      <c r="C29" s="107" t="s">
        <v>78</v>
      </c>
      <c r="D29" s="107" t="s">
        <v>76</v>
      </c>
      <c r="E29" s="107" t="s">
        <v>79</v>
      </c>
      <c r="F29" s="181">
        <v>10</v>
      </c>
      <c r="G29" s="182"/>
      <c r="H29" s="132">
        <f>'[1]政府预算项目支出'!F13/10000</f>
        <v>10</v>
      </c>
      <c r="I29" s="180"/>
      <c r="J29" s="180"/>
    </row>
    <row r="30" spans="1:10" ht="12.75" customHeight="1">
      <c r="A30" s="107" t="s">
        <v>73</v>
      </c>
      <c r="B30" s="107" t="s">
        <v>74</v>
      </c>
      <c r="C30" s="107" t="s">
        <v>80</v>
      </c>
      <c r="D30" s="107" t="s">
        <v>76</v>
      </c>
      <c r="E30" s="107" t="s">
        <v>81</v>
      </c>
      <c r="F30" s="181">
        <v>5</v>
      </c>
      <c r="G30" s="182"/>
      <c r="H30" s="132">
        <f>'[1]政府预算项目支出'!F14/10000</f>
        <v>5</v>
      </c>
      <c r="I30" s="180"/>
      <c r="J30" s="180"/>
    </row>
    <row r="31" spans="1:10" ht="12.75" customHeight="1">
      <c r="A31" s="107" t="s">
        <v>73</v>
      </c>
      <c r="B31" s="107" t="s">
        <v>74</v>
      </c>
      <c r="C31" s="107" t="s">
        <v>82</v>
      </c>
      <c r="D31" s="107" t="s">
        <v>76</v>
      </c>
      <c r="E31" s="107" t="s">
        <v>83</v>
      </c>
      <c r="F31" s="181">
        <v>56</v>
      </c>
      <c r="G31" s="182"/>
      <c r="H31" s="132">
        <f>'[1]政府预算项目支出'!F15/10000</f>
        <v>56</v>
      </c>
      <c r="I31" s="180"/>
      <c r="J31" s="180"/>
    </row>
    <row r="32" spans="1:10" ht="12.75" customHeight="1">
      <c r="A32" s="107"/>
      <c r="B32" s="107"/>
      <c r="C32" s="107"/>
      <c r="D32" s="107"/>
      <c r="E32" s="107" t="s">
        <v>104</v>
      </c>
      <c r="F32" s="181">
        <v>5</v>
      </c>
      <c r="G32" s="182"/>
      <c r="H32" s="132">
        <f>'[1]政府预算项目支出'!F16/10000</f>
        <v>5</v>
      </c>
      <c r="I32" s="180"/>
      <c r="J32" s="180"/>
    </row>
    <row r="33" spans="1:10" ht="12.75" customHeight="1">
      <c r="A33" s="107" t="s">
        <v>73</v>
      </c>
      <c r="B33" s="107" t="s">
        <v>84</v>
      </c>
      <c r="C33" s="107" t="s">
        <v>82</v>
      </c>
      <c r="D33" s="107" t="s">
        <v>76</v>
      </c>
      <c r="E33" s="107" t="s">
        <v>85</v>
      </c>
      <c r="F33" s="181">
        <v>5</v>
      </c>
      <c r="G33" s="182"/>
      <c r="H33" s="132">
        <f>'[1]政府预算项目支出'!F17/10000</f>
        <v>5</v>
      </c>
      <c r="I33" s="180"/>
      <c r="J33" s="18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workbookViewId="0" topLeftCell="A10">
      <selection activeCell="C17" sqref="C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0" t="s">
        <v>105</v>
      </c>
    </row>
    <row r="2" spans="1:34" ht="20.25" customHeight="1">
      <c r="A2" s="144"/>
      <c r="B2" s="144"/>
      <c r="C2" s="144"/>
      <c r="D2" s="144"/>
      <c r="E2" s="144"/>
      <c r="F2" s="144"/>
      <c r="G2" s="144"/>
      <c r="H2" s="75" t="s">
        <v>106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4" ht="20.25" customHeight="1">
      <c r="A3" s="38" t="s">
        <v>107</v>
      </c>
      <c r="B3" s="38"/>
      <c r="C3" s="38"/>
      <c r="D3" s="38"/>
      <c r="E3" s="38"/>
      <c r="F3" s="38"/>
      <c r="G3" s="38"/>
      <c r="H3" s="38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</row>
    <row r="4" spans="1:34" ht="20.25" customHeight="1">
      <c r="A4" s="145"/>
      <c r="B4" s="145"/>
      <c r="C4" s="73"/>
      <c r="D4" s="73"/>
      <c r="E4" s="73"/>
      <c r="F4" s="73"/>
      <c r="G4" s="73"/>
      <c r="H4" s="41" t="s">
        <v>6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20.25" customHeight="1">
      <c r="A5" s="146" t="s">
        <v>7</v>
      </c>
      <c r="B5" s="146"/>
      <c r="C5" s="146" t="s">
        <v>8</v>
      </c>
      <c r="D5" s="146"/>
      <c r="E5" s="146"/>
      <c r="F5" s="146"/>
      <c r="G5" s="146"/>
      <c r="H5" s="146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4" s="143" customFormat="1" ht="37.5" customHeight="1">
      <c r="A6" s="147" t="s">
        <v>9</v>
      </c>
      <c r="B6" s="148" t="s">
        <v>10</v>
      </c>
      <c r="C6" s="147" t="s">
        <v>9</v>
      </c>
      <c r="D6" s="147" t="s">
        <v>50</v>
      </c>
      <c r="E6" s="148" t="s">
        <v>108</v>
      </c>
      <c r="F6" s="149" t="s">
        <v>109</v>
      </c>
      <c r="G6" s="147" t="s">
        <v>110</v>
      </c>
      <c r="H6" s="149" t="s">
        <v>111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ht="24.75" customHeight="1">
      <c r="A7" s="150" t="s">
        <v>112</v>
      </c>
      <c r="B7" s="151">
        <v>973.71</v>
      </c>
      <c r="C7" s="152" t="s">
        <v>113</v>
      </c>
      <c r="D7" s="151">
        <v>973.71</v>
      </c>
      <c r="E7" s="151">
        <v>973.71</v>
      </c>
      <c r="F7" s="151"/>
      <c r="G7" s="151"/>
      <c r="H7" s="15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1:34" ht="24.75" customHeight="1">
      <c r="A8" s="150" t="s">
        <v>114</v>
      </c>
      <c r="B8" s="151">
        <v>973.71</v>
      </c>
      <c r="C8" s="153" t="s">
        <v>115</v>
      </c>
      <c r="D8" s="132">
        <f>'[1]政府预算基本支出'!F11/10000</f>
        <v>131.3146</v>
      </c>
      <c r="E8" s="154">
        <v>131.3146</v>
      </c>
      <c r="F8" s="154"/>
      <c r="G8" s="154"/>
      <c r="H8" s="15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1:34" ht="24.75" customHeight="1">
      <c r="A9" s="150" t="s">
        <v>116</v>
      </c>
      <c r="B9" s="151"/>
      <c r="C9" s="102" t="s">
        <v>14</v>
      </c>
      <c r="D9" s="132">
        <f>'[1]政府预算基本支出'!F12/10000</f>
        <v>78.8455</v>
      </c>
      <c r="E9" s="154">
        <v>78.8455</v>
      </c>
      <c r="F9" s="154"/>
      <c r="G9" s="154"/>
      <c r="H9" s="15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</row>
    <row r="10" spans="1:34" ht="24.75" customHeight="1">
      <c r="A10" s="150" t="s">
        <v>117</v>
      </c>
      <c r="B10" s="155"/>
      <c r="C10" s="102" t="s">
        <v>16</v>
      </c>
      <c r="D10" s="132">
        <f>'[1]政府预算基本支出'!F13/10000</f>
        <v>31.5391</v>
      </c>
      <c r="E10" s="154">
        <v>31.5391</v>
      </c>
      <c r="F10" s="154"/>
      <c r="G10" s="154"/>
      <c r="H10" s="15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1:34" ht="24.75" customHeight="1">
      <c r="A11" s="150" t="s">
        <v>118</v>
      </c>
      <c r="B11" s="156"/>
      <c r="C11" s="102" t="s">
        <v>18</v>
      </c>
      <c r="D11" s="132">
        <f>'[1]政府预算基本支出'!F14/10000</f>
        <v>20.93</v>
      </c>
      <c r="E11" s="154">
        <v>20.93</v>
      </c>
      <c r="F11" s="154"/>
      <c r="G11" s="154"/>
      <c r="H11" s="15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spans="1:34" ht="24.75" customHeight="1">
      <c r="A12" s="150" t="s">
        <v>114</v>
      </c>
      <c r="B12" s="151"/>
      <c r="C12" s="102" t="s">
        <v>20</v>
      </c>
      <c r="D12" s="132">
        <f>'[1]政府预算基本支出'!F15/10000</f>
        <v>2.1838</v>
      </c>
      <c r="E12" s="154">
        <v>2.1838</v>
      </c>
      <c r="F12" s="154"/>
      <c r="G12" s="154"/>
      <c r="H12" s="15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</row>
    <row r="13" spans="1:34" ht="24.75" customHeight="1">
      <c r="A13" s="150" t="s">
        <v>116</v>
      </c>
      <c r="B13" s="151"/>
      <c r="C13" s="102" t="s">
        <v>119</v>
      </c>
      <c r="D13" s="132">
        <f>'[1]政府预算基本支出'!F16/10000</f>
        <v>2.1838</v>
      </c>
      <c r="E13" s="154">
        <v>2.1838</v>
      </c>
      <c r="F13" s="154"/>
      <c r="G13" s="154"/>
      <c r="H13" s="15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</row>
    <row r="14" spans="1:34" ht="24.75" customHeight="1">
      <c r="A14" s="150" t="s">
        <v>117</v>
      </c>
      <c r="B14" s="151"/>
      <c r="C14" s="102" t="s">
        <v>22</v>
      </c>
      <c r="D14" s="132">
        <f>'[1]政府预算基本支出'!F17/10000</f>
        <v>29.961</v>
      </c>
      <c r="E14" s="154">
        <v>29.961</v>
      </c>
      <c r="F14" s="154"/>
      <c r="G14" s="154"/>
      <c r="H14" s="15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</row>
    <row r="15" spans="1:34" ht="24.75" customHeight="1">
      <c r="A15" s="150" t="s">
        <v>120</v>
      </c>
      <c r="B15" s="155"/>
      <c r="C15" s="102" t="s">
        <v>121</v>
      </c>
      <c r="D15" s="132">
        <f>'[1]政府预算基本支出'!F18/10000</f>
        <v>29.961</v>
      </c>
      <c r="E15" s="154">
        <v>29.961</v>
      </c>
      <c r="F15" s="154"/>
      <c r="G15" s="154"/>
      <c r="H15" s="15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</row>
    <row r="16" spans="1:34" ht="24.75" customHeight="1">
      <c r="A16" s="157"/>
      <c r="B16" s="158"/>
      <c r="C16" s="102" t="s">
        <v>24</v>
      </c>
      <c r="D16" s="132">
        <f>'[1]政府预算基本支出'!F19/10000</f>
        <v>13.6997</v>
      </c>
      <c r="E16" s="159">
        <v>13.6997</v>
      </c>
      <c r="F16" s="159"/>
      <c r="G16" s="159"/>
      <c r="H16" s="16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1:34" ht="24.75" customHeight="1">
      <c r="A17" s="157"/>
      <c r="B17" s="158"/>
      <c r="C17" s="102" t="s">
        <v>25</v>
      </c>
      <c r="D17" s="132">
        <f>'[1]政府预算基本支出'!F20/10000</f>
        <v>13.8961</v>
      </c>
      <c r="E17" s="159">
        <v>13.8961</v>
      </c>
      <c r="F17" s="159"/>
      <c r="G17" s="159"/>
      <c r="H17" s="16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</row>
    <row r="18" spans="1:34" ht="24.75" customHeight="1">
      <c r="A18" s="157"/>
      <c r="B18" s="158"/>
      <c r="C18" s="102" t="s">
        <v>26</v>
      </c>
      <c r="D18" s="132">
        <f>'[1]政府预算基本支出'!F21/10000</f>
        <v>2.3652</v>
      </c>
      <c r="E18" s="159">
        <v>2.3652</v>
      </c>
      <c r="F18" s="159"/>
      <c r="G18" s="159"/>
      <c r="H18" s="160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</row>
    <row r="19" spans="1:34" ht="24.75" customHeight="1">
      <c r="A19" s="157"/>
      <c r="B19" s="158"/>
      <c r="C19" s="102" t="s">
        <v>27</v>
      </c>
      <c r="D19" s="132">
        <f>'[1]政府预算基本支出'!F22/10000</f>
        <v>665.6556</v>
      </c>
      <c r="E19" s="159">
        <v>665.6556</v>
      </c>
      <c r="F19" s="159"/>
      <c r="G19" s="159"/>
      <c r="H19" s="160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</row>
    <row r="20" spans="1:34" ht="24.75" customHeight="1">
      <c r="A20" s="157"/>
      <c r="B20" s="158"/>
      <c r="C20" s="102" t="s">
        <v>102</v>
      </c>
      <c r="D20" s="132">
        <f>'[1]政府预算基本支出'!F23/10000</f>
        <v>665.6556</v>
      </c>
      <c r="E20" s="159">
        <v>665.6556</v>
      </c>
      <c r="F20" s="159"/>
      <c r="G20" s="159"/>
      <c r="H20" s="160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</row>
    <row r="21" spans="1:34" ht="24.75" customHeight="1">
      <c r="A21" s="157"/>
      <c r="B21" s="158"/>
      <c r="C21" s="102" t="s">
        <v>29</v>
      </c>
      <c r="D21" s="132">
        <f>'[1]政府预算基本支出'!F24/10000</f>
        <v>665.6556</v>
      </c>
      <c r="E21" s="159">
        <v>665.6556</v>
      </c>
      <c r="F21" s="159"/>
      <c r="G21" s="159"/>
      <c r="H21" s="160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</row>
    <row r="22" spans="1:34" ht="24.75" customHeight="1">
      <c r="A22" s="157"/>
      <c r="B22" s="158"/>
      <c r="C22" s="102" t="s">
        <v>30</v>
      </c>
      <c r="D22" s="132">
        <f>'[1]政府预算基本支出'!F25/10000</f>
        <v>63.5914</v>
      </c>
      <c r="E22" s="159">
        <v>63.5914</v>
      </c>
      <c r="F22" s="159"/>
      <c r="G22" s="159"/>
      <c r="H22" s="16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</row>
    <row r="23" spans="1:34" ht="24.75" customHeight="1">
      <c r="A23" s="157"/>
      <c r="B23" s="158"/>
      <c r="C23" s="102" t="s">
        <v>122</v>
      </c>
      <c r="D23" s="132">
        <f>'[1]政府预算基本支出'!F26/10000</f>
        <v>63.5914</v>
      </c>
      <c r="E23" s="159">
        <v>63.5914</v>
      </c>
      <c r="F23" s="159"/>
      <c r="G23" s="159"/>
      <c r="H23" s="16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</row>
    <row r="24" spans="1:34" ht="24.75" customHeight="1">
      <c r="A24" s="161"/>
      <c r="B24" s="162"/>
      <c r="C24" s="102" t="s">
        <v>32</v>
      </c>
      <c r="D24" s="132">
        <f>'[1]政府预算基本支出'!F27/10000</f>
        <v>63.5914</v>
      </c>
      <c r="E24" s="155">
        <v>63.5914</v>
      </c>
      <c r="F24" s="155"/>
      <c r="G24" s="155"/>
      <c r="H24" s="155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</row>
    <row r="25" spans="1:34" ht="24.75" customHeight="1">
      <c r="A25" s="163"/>
      <c r="B25" s="164"/>
      <c r="C25" s="102" t="s">
        <v>33</v>
      </c>
      <c r="D25" s="132">
        <v>63.5914</v>
      </c>
      <c r="E25" s="164">
        <v>63.5914</v>
      </c>
      <c r="F25" s="164"/>
      <c r="G25" s="164"/>
      <c r="H25" s="164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</row>
    <row r="26" spans="1:34" ht="24.75" customHeight="1">
      <c r="A26" s="153"/>
      <c r="B26" s="155"/>
      <c r="C26" s="153" t="s">
        <v>123</v>
      </c>
      <c r="D26" s="164"/>
      <c r="E26" s="155"/>
      <c r="F26" s="165"/>
      <c r="G26" s="165"/>
      <c r="H26" s="155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</row>
    <row r="27" spans="1:34" ht="24.75" customHeight="1">
      <c r="A27" s="153"/>
      <c r="B27" s="166"/>
      <c r="C27" s="153"/>
      <c r="D27" s="164"/>
      <c r="E27" s="164"/>
      <c r="F27" s="167"/>
      <c r="G27" s="167"/>
      <c r="H27" s="167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</row>
    <row r="28" spans="1:34" ht="20.25" customHeight="1">
      <c r="A28" s="163" t="s">
        <v>44</v>
      </c>
      <c r="B28" s="155">
        <v>973.71</v>
      </c>
      <c r="C28" s="163" t="s">
        <v>45</v>
      </c>
      <c r="D28" s="155">
        <v>973.71</v>
      </c>
      <c r="E28" s="155">
        <v>973.71</v>
      </c>
      <c r="F28" s="164"/>
      <c r="G28" s="164"/>
      <c r="H28" s="16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</row>
    <row r="29" spans="1:34" ht="20.25" customHeight="1">
      <c r="A29" s="168"/>
      <c r="B29" s="169"/>
      <c r="C29" s="170"/>
      <c r="D29" s="170"/>
      <c r="E29" s="170"/>
      <c r="F29" s="170"/>
      <c r="G29" s="170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"/>
  <sheetViews>
    <sheetView workbookViewId="0" topLeftCell="A1">
      <selection activeCell="F8" sqref="F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34.00390625" style="1" customWidth="1"/>
    <col min="6" max="10" width="5.00390625" style="1" customWidth="1"/>
    <col min="11" max="11" width="7.625" style="1" customWidth="1"/>
    <col min="12" max="12" width="8.75390625" style="1" customWidth="1"/>
    <col min="13" max="13" width="6.75390625" style="1" customWidth="1"/>
    <col min="14" max="19" width="5.375" style="1" customWidth="1"/>
    <col min="20" max="20" width="6.375" style="1" customWidth="1"/>
    <col min="21" max="21" width="7.375" style="1" customWidth="1"/>
    <col min="22" max="24" width="5.00390625" style="1" customWidth="1"/>
    <col min="25" max="25" width="7.75390625" style="1" customWidth="1"/>
    <col min="26" max="26" width="8.875" style="1" customWidth="1"/>
    <col min="27" max="27" width="7.75390625" style="1" customWidth="1"/>
    <col min="28" max="32" width="4.875" style="1" customWidth="1"/>
    <col min="33" max="33" width="5.25390625" style="1" customWidth="1"/>
    <col min="34" max="52" width="4.50390625" style="1" customWidth="1"/>
    <col min="53" max="53" width="8.00390625" style="1" customWidth="1"/>
    <col min="54" max="190" width="6.875" style="1" customWidth="1"/>
    <col min="191" max="16384" width="6.875" style="1" customWidth="1"/>
  </cols>
  <sheetData>
    <row r="1" spans="1:9" ht="30" customHeight="1">
      <c r="A1" s="108" t="s">
        <v>124</v>
      </c>
      <c r="B1" s="108"/>
      <c r="C1" s="108"/>
      <c r="D1" s="108"/>
      <c r="F1" s="108"/>
      <c r="G1" s="108"/>
      <c r="H1" s="108"/>
      <c r="I1" s="108"/>
    </row>
    <row r="2" ht="12.75" customHeight="1">
      <c r="AZ2" s="1" t="s">
        <v>125</v>
      </c>
    </row>
    <row r="3" spans="1:52" ht="19.5" customHeight="1">
      <c r="A3" s="38" t="s">
        <v>126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3" ht="19.5" customHeight="1">
      <c r="A4" s="39"/>
      <c r="B4" s="39"/>
      <c r="C4" s="39"/>
      <c r="D4" s="39"/>
      <c r="E4" s="39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41" t="s">
        <v>6</v>
      </c>
      <c r="BA4" s="66"/>
    </row>
    <row r="5" spans="1:53" ht="28.5" customHeight="1">
      <c r="A5" s="126" t="s">
        <v>49</v>
      </c>
      <c r="B5" s="127"/>
      <c r="C5" s="127"/>
      <c r="D5" s="127"/>
      <c r="E5" s="128"/>
      <c r="F5" s="50" t="s">
        <v>50</v>
      </c>
      <c r="G5" s="129" t="s">
        <v>127</v>
      </c>
      <c r="H5" s="129"/>
      <c r="I5" s="129"/>
      <c r="J5" s="129"/>
      <c r="K5" s="129"/>
      <c r="L5" s="134" t="s">
        <v>128</v>
      </c>
      <c r="M5" s="135"/>
      <c r="N5" s="135"/>
      <c r="O5" s="135"/>
      <c r="P5" s="135"/>
      <c r="Q5" s="135"/>
      <c r="R5" s="135"/>
      <c r="S5" s="135"/>
      <c r="T5" s="140" t="s">
        <v>129</v>
      </c>
      <c r="U5" s="140"/>
      <c r="V5" s="140"/>
      <c r="W5" s="140"/>
      <c r="X5" s="140"/>
      <c r="Y5" s="141" t="s">
        <v>130</v>
      </c>
      <c r="Z5" s="141"/>
      <c r="AA5" s="141"/>
      <c r="AB5" s="141"/>
      <c r="AC5" s="141" t="s">
        <v>131</v>
      </c>
      <c r="AD5" s="141"/>
      <c r="AE5" s="141"/>
      <c r="AF5" s="141"/>
      <c r="AG5" s="141" t="s">
        <v>132</v>
      </c>
      <c r="AH5" s="141"/>
      <c r="AI5" s="141"/>
      <c r="AJ5" s="141" t="s">
        <v>133</v>
      </c>
      <c r="AK5" s="141"/>
      <c r="AL5" s="141"/>
      <c r="AM5" s="141" t="s">
        <v>134</v>
      </c>
      <c r="AN5" s="141"/>
      <c r="AO5" s="141"/>
      <c r="AP5" s="141"/>
      <c r="AQ5" s="141"/>
      <c r="AR5" s="141" t="s">
        <v>135</v>
      </c>
      <c r="AS5" s="141"/>
      <c r="AT5" s="141"/>
      <c r="AU5" s="141"/>
      <c r="AV5" s="141"/>
      <c r="AW5" s="141" t="s">
        <v>136</v>
      </c>
      <c r="AX5" s="141"/>
      <c r="AY5" s="141"/>
      <c r="AZ5" s="141"/>
      <c r="BA5" s="66"/>
    </row>
    <row r="6" spans="1:53" ht="28.5" customHeight="1">
      <c r="A6" s="46" t="s">
        <v>60</v>
      </c>
      <c r="B6" s="46"/>
      <c r="C6" s="130"/>
      <c r="D6" s="57" t="s">
        <v>61</v>
      </c>
      <c r="E6" s="50" t="s">
        <v>137</v>
      </c>
      <c r="F6" s="51"/>
      <c r="G6" s="131" t="s">
        <v>65</v>
      </c>
      <c r="H6" s="50" t="s">
        <v>138</v>
      </c>
      <c r="I6" s="50" t="s">
        <v>139</v>
      </c>
      <c r="J6" s="50" t="s">
        <v>140</v>
      </c>
      <c r="K6" s="50" t="s">
        <v>141</v>
      </c>
      <c r="L6" s="131" t="s">
        <v>65</v>
      </c>
      <c r="M6" s="131" t="s">
        <v>142</v>
      </c>
      <c r="N6" s="136" t="s">
        <v>143</v>
      </c>
      <c r="O6" s="136" t="s">
        <v>144</v>
      </c>
      <c r="P6" s="51" t="s">
        <v>145</v>
      </c>
      <c r="Q6" s="51" t="s">
        <v>146</v>
      </c>
      <c r="R6" s="51" t="s">
        <v>147</v>
      </c>
      <c r="S6" s="50" t="s">
        <v>148</v>
      </c>
      <c r="T6" s="51" t="s">
        <v>65</v>
      </c>
      <c r="U6" s="51" t="s">
        <v>149</v>
      </c>
      <c r="V6" s="51" t="s">
        <v>150</v>
      </c>
      <c r="W6" s="51" t="s">
        <v>151</v>
      </c>
      <c r="X6" s="51" t="s">
        <v>35</v>
      </c>
      <c r="Y6" s="51" t="s">
        <v>65</v>
      </c>
      <c r="Z6" s="50" t="s">
        <v>127</v>
      </c>
      <c r="AA6" s="50" t="s">
        <v>128</v>
      </c>
      <c r="AB6" s="51" t="s">
        <v>35</v>
      </c>
      <c r="AC6" s="51" t="s">
        <v>65</v>
      </c>
      <c r="AD6" s="51" t="s">
        <v>152</v>
      </c>
      <c r="AE6" s="51" t="s">
        <v>153</v>
      </c>
      <c r="AF6" s="51" t="s">
        <v>35</v>
      </c>
      <c r="AG6" s="51" t="s">
        <v>65</v>
      </c>
      <c r="AH6" s="51" t="s">
        <v>154</v>
      </c>
      <c r="AI6" s="51" t="s">
        <v>155</v>
      </c>
      <c r="AJ6" s="51" t="s">
        <v>65</v>
      </c>
      <c r="AK6" s="51" t="s">
        <v>156</v>
      </c>
      <c r="AL6" s="51" t="s">
        <v>157</v>
      </c>
      <c r="AM6" s="51" t="s">
        <v>65</v>
      </c>
      <c r="AN6" s="51" t="s">
        <v>158</v>
      </c>
      <c r="AO6" s="51" t="s">
        <v>159</v>
      </c>
      <c r="AP6" s="51" t="s">
        <v>160</v>
      </c>
      <c r="AQ6" s="51" t="s">
        <v>35</v>
      </c>
      <c r="AR6" s="51" t="s">
        <v>65</v>
      </c>
      <c r="AS6" s="51" t="s">
        <v>158</v>
      </c>
      <c r="AT6" s="51" t="s">
        <v>159</v>
      </c>
      <c r="AU6" s="51" t="s">
        <v>160</v>
      </c>
      <c r="AV6" s="51" t="s">
        <v>35</v>
      </c>
      <c r="AW6" s="51" t="s">
        <v>65</v>
      </c>
      <c r="AX6" s="51" t="s">
        <v>161</v>
      </c>
      <c r="AY6" s="51" t="s">
        <v>162</v>
      </c>
      <c r="AZ6" s="51" t="s">
        <v>35</v>
      </c>
      <c r="BA6" s="66"/>
    </row>
    <row r="7" spans="1:53" ht="36.75" customHeight="1">
      <c r="A7" s="53" t="s">
        <v>70</v>
      </c>
      <c r="B7" s="52" t="s">
        <v>71</v>
      </c>
      <c r="C7" s="54" t="s">
        <v>72</v>
      </c>
      <c r="D7" s="131"/>
      <c r="E7" s="56"/>
      <c r="F7" s="57"/>
      <c r="G7" s="51"/>
      <c r="H7" s="50"/>
      <c r="I7" s="50"/>
      <c r="J7" s="50"/>
      <c r="K7" s="56"/>
      <c r="L7" s="51"/>
      <c r="M7" s="51"/>
      <c r="N7" s="136"/>
      <c r="O7" s="136"/>
      <c r="P7" s="51"/>
      <c r="Q7" s="51"/>
      <c r="R7" s="51"/>
      <c r="S7" s="50"/>
      <c r="T7" s="51"/>
      <c r="U7" s="51"/>
      <c r="V7" s="51"/>
      <c r="W7" s="51"/>
      <c r="X7" s="51"/>
      <c r="Y7" s="51"/>
      <c r="Z7" s="50"/>
      <c r="AA7" s="50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66"/>
    </row>
    <row r="8" spans="1:53" ht="12.75" customHeight="1">
      <c r="A8" s="102"/>
      <c r="B8" s="102"/>
      <c r="C8" s="107"/>
      <c r="D8" s="101"/>
      <c r="E8" s="102" t="s">
        <v>50</v>
      </c>
      <c r="F8" s="132">
        <v>892.7064</v>
      </c>
      <c r="G8" s="132">
        <v>381.2674</v>
      </c>
      <c r="H8" s="132">
        <v>204.6817</v>
      </c>
      <c r="I8" s="132">
        <v>69.6727</v>
      </c>
      <c r="J8" s="132">
        <v>31.213</v>
      </c>
      <c r="K8" s="132">
        <v>75.7</v>
      </c>
      <c r="L8" s="137">
        <v>60.9539</v>
      </c>
      <c r="M8" s="138">
        <v>54.4539</v>
      </c>
      <c r="N8" s="138">
        <v>0.5</v>
      </c>
      <c r="O8" s="138">
        <v>0.00609539</v>
      </c>
      <c r="P8" s="138">
        <v>2</v>
      </c>
      <c r="Q8" s="137">
        <v>2</v>
      </c>
      <c r="R8" s="137">
        <v>1</v>
      </c>
      <c r="S8" s="137">
        <v>1</v>
      </c>
      <c r="T8" s="137">
        <v>24.0716</v>
      </c>
      <c r="U8" s="137">
        <v>24.0716</v>
      </c>
      <c r="V8" s="60"/>
      <c r="W8" s="60"/>
      <c r="X8" s="60"/>
      <c r="Y8" s="137">
        <v>426.4135</v>
      </c>
      <c r="Z8" s="137">
        <v>372.5695</v>
      </c>
      <c r="AA8" s="137">
        <v>53.844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142"/>
    </row>
    <row r="9" spans="1:52" ht="12.75" customHeight="1">
      <c r="A9" s="102"/>
      <c r="B9" s="102"/>
      <c r="C9" s="107"/>
      <c r="D9" s="101"/>
      <c r="E9" s="102" t="s">
        <v>163</v>
      </c>
      <c r="F9" s="132">
        <v>892.7064</v>
      </c>
      <c r="G9" s="132">
        <v>381.2674</v>
      </c>
      <c r="H9" s="132">
        <v>204.6817</v>
      </c>
      <c r="I9" s="132">
        <v>69.6727</v>
      </c>
      <c r="J9" s="132">
        <v>31.213</v>
      </c>
      <c r="K9" s="132">
        <v>75.7</v>
      </c>
      <c r="L9" s="139">
        <v>60.9539</v>
      </c>
      <c r="M9" s="139">
        <v>54.4539</v>
      </c>
      <c r="N9" s="139">
        <v>0.5</v>
      </c>
      <c r="O9" s="139">
        <v>0.00609539</v>
      </c>
      <c r="P9" s="139">
        <v>2</v>
      </c>
      <c r="Q9" s="139">
        <v>2</v>
      </c>
      <c r="R9" s="139">
        <v>1</v>
      </c>
      <c r="S9" s="139">
        <v>1</v>
      </c>
      <c r="T9" s="139">
        <v>24.0716</v>
      </c>
      <c r="U9" s="139">
        <v>24.0716</v>
      </c>
      <c r="V9" s="133"/>
      <c r="W9" s="133"/>
      <c r="X9" s="133"/>
      <c r="Y9" s="139">
        <v>426.4135</v>
      </c>
      <c r="Z9" s="139">
        <v>372.5695</v>
      </c>
      <c r="AA9" s="139">
        <v>53.844</v>
      </c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</row>
    <row r="10" spans="1:52" ht="12.75" customHeight="1">
      <c r="A10" s="102"/>
      <c r="B10" s="102"/>
      <c r="C10" s="107"/>
      <c r="D10" s="101"/>
      <c r="E10" s="102" t="s">
        <v>99</v>
      </c>
      <c r="F10" s="132">
        <v>133.4984</v>
      </c>
      <c r="G10" s="132">
        <v>54.7988</v>
      </c>
      <c r="H10" s="132">
        <v>0</v>
      </c>
      <c r="I10" s="132">
        <v>54.7988</v>
      </c>
      <c r="J10" s="132">
        <v>0</v>
      </c>
      <c r="K10" s="132">
        <v>0</v>
      </c>
      <c r="L10" s="139">
        <v>0</v>
      </c>
      <c r="M10" s="139"/>
      <c r="N10" s="139"/>
      <c r="O10" s="139"/>
      <c r="P10" s="139"/>
      <c r="Q10" s="139"/>
      <c r="R10" s="139"/>
      <c r="S10" s="139"/>
      <c r="T10" s="139">
        <v>20.93</v>
      </c>
      <c r="U10" s="139">
        <v>20.93</v>
      </c>
      <c r="V10" s="133"/>
      <c r="W10" s="133"/>
      <c r="X10" s="133"/>
      <c r="Y10" s="139">
        <v>57.7696</v>
      </c>
      <c r="Z10" s="139">
        <v>57.7696</v>
      </c>
      <c r="AA10" s="139">
        <v>0</v>
      </c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</row>
    <row r="11" spans="1:52" ht="12.75" customHeight="1">
      <c r="A11" s="102"/>
      <c r="B11" s="102"/>
      <c r="C11" s="107"/>
      <c r="D11" s="101"/>
      <c r="E11" s="102" t="s">
        <v>14</v>
      </c>
      <c r="F11" s="132">
        <v>131.3146</v>
      </c>
      <c r="G11" s="132">
        <v>54.7988</v>
      </c>
      <c r="H11" s="132">
        <v>0</v>
      </c>
      <c r="I11" s="132">
        <v>54.7988</v>
      </c>
      <c r="J11" s="132">
        <v>0</v>
      </c>
      <c r="K11" s="132">
        <v>0</v>
      </c>
      <c r="L11" s="139">
        <v>0</v>
      </c>
      <c r="M11" s="139"/>
      <c r="N11" s="139"/>
      <c r="O11" s="139"/>
      <c r="P11" s="139"/>
      <c r="Q11" s="139"/>
      <c r="R11" s="139"/>
      <c r="S11" s="139"/>
      <c r="T11" s="139">
        <v>20.93</v>
      </c>
      <c r="U11" s="139">
        <v>20.93</v>
      </c>
      <c r="V11" s="133"/>
      <c r="W11" s="133"/>
      <c r="X11" s="133"/>
      <c r="Y11" s="139">
        <v>55.5858</v>
      </c>
      <c r="Z11" s="139">
        <v>55.5858</v>
      </c>
      <c r="AA11" s="139">
        <v>0</v>
      </c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</row>
    <row r="12" spans="1:52" ht="12.75" customHeight="1">
      <c r="A12" s="102" t="s">
        <v>86</v>
      </c>
      <c r="B12" s="102" t="s">
        <v>87</v>
      </c>
      <c r="C12" s="107" t="s">
        <v>87</v>
      </c>
      <c r="D12" s="101" t="s">
        <v>76</v>
      </c>
      <c r="E12" s="102" t="s">
        <v>16</v>
      </c>
      <c r="F12" s="132">
        <v>78.8455</v>
      </c>
      <c r="G12" s="132">
        <v>39.1417</v>
      </c>
      <c r="H12" s="132">
        <v>0</v>
      </c>
      <c r="I12" s="132">
        <v>39.1417</v>
      </c>
      <c r="J12" s="132">
        <v>0</v>
      </c>
      <c r="K12" s="132">
        <v>0</v>
      </c>
      <c r="L12" s="139">
        <v>0</v>
      </c>
      <c r="M12" s="139"/>
      <c r="N12" s="139"/>
      <c r="O12" s="139"/>
      <c r="P12" s="139"/>
      <c r="Q12" s="139"/>
      <c r="R12" s="139"/>
      <c r="S12" s="139"/>
      <c r="T12" s="139">
        <v>0</v>
      </c>
      <c r="U12" s="139">
        <v>0</v>
      </c>
      <c r="V12" s="133"/>
      <c r="W12" s="133"/>
      <c r="X12" s="133"/>
      <c r="Y12" s="139">
        <v>39.7038</v>
      </c>
      <c r="Z12" s="139">
        <v>39.7038</v>
      </c>
      <c r="AA12" s="139">
        <v>0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</row>
    <row r="13" spans="1:52" ht="12.75" customHeight="1">
      <c r="A13" s="102" t="s">
        <v>86</v>
      </c>
      <c r="B13" s="102" t="s">
        <v>87</v>
      </c>
      <c r="C13" s="107" t="s">
        <v>75</v>
      </c>
      <c r="D13" s="101" t="s">
        <v>76</v>
      </c>
      <c r="E13" s="102" t="s">
        <v>18</v>
      </c>
      <c r="F13" s="132">
        <v>31.5391</v>
      </c>
      <c r="G13" s="132">
        <v>15.6571</v>
      </c>
      <c r="H13" s="132">
        <v>0</v>
      </c>
      <c r="I13" s="132">
        <v>15.6571</v>
      </c>
      <c r="J13" s="132">
        <v>0</v>
      </c>
      <c r="K13" s="132">
        <v>0</v>
      </c>
      <c r="L13" s="139">
        <v>0</v>
      </c>
      <c r="M13" s="139"/>
      <c r="N13" s="139"/>
      <c r="O13" s="139"/>
      <c r="P13" s="139"/>
      <c r="Q13" s="139"/>
      <c r="R13" s="139"/>
      <c r="S13" s="139"/>
      <c r="T13" s="139">
        <v>0</v>
      </c>
      <c r="U13" s="139">
        <v>0</v>
      </c>
      <c r="V13" s="133"/>
      <c r="W13" s="133"/>
      <c r="X13" s="133"/>
      <c r="Y13" s="139">
        <v>15.882</v>
      </c>
      <c r="Z13" s="139">
        <v>15.882</v>
      </c>
      <c r="AA13" s="139">
        <v>0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</row>
    <row r="14" spans="1:52" ht="12.75" customHeight="1">
      <c r="A14" s="102" t="s">
        <v>86</v>
      </c>
      <c r="B14" s="102" t="s">
        <v>87</v>
      </c>
      <c r="C14" s="107" t="s">
        <v>82</v>
      </c>
      <c r="D14" s="101" t="s">
        <v>76</v>
      </c>
      <c r="E14" s="102" t="s">
        <v>20</v>
      </c>
      <c r="F14" s="132">
        <v>20.93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9">
        <v>0</v>
      </c>
      <c r="M14" s="139"/>
      <c r="N14" s="139"/>
      <c r="O14" s="139"/>
      <c r="P14" s="139"/>
      <c r="Q14" s="139"/>
      <c r="R14" s="139"/>
      <c r="S14" s="139"/>
      <c r="T14" s="139">
        <v>20.93</v>
      </c>
      <c r="U14" s="139">
        <v>20.93</v>
      </c>
      <c r="V14" s="133"/>
      <c r="W14" s="133"/>
      <c r="X14" s="133"/>
      <c r="Y14" s="139">
        <v>0</v>
      </c>
      <c r="Z14" s="139">
        <v>0</v>
      </c>
      <c r="AA14" s="139">
        <v>0</v>
      </c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</row>
    <row r="15" spans="1:52" ht="12.75" customHeight="1">
      <c r="A15" s="102"/>
      <c r="B15" s="102"/>
      <c r="C15" s="107"/>
      <c r="D15" s="101"/>
      <c r="E15" s="102" t="s">
        <v>100</v>
      </c>
      <c r="F15" s="132">
        <v>2.1838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9">
        <v>0</v>
      </c>
      <c r="M15" s="139"/>
      <c r="N15" s="139"/>
      <c r="O15" s="139"/>
      <c r="P15" s="139"/>
      <c r="Q15" s="139"/>
      <c r="R15" s="139"/>
      <c r="S15" s="139"/>
      <c r="T15" s="139">
        <v>0</v>
      </c>
      <c r="U15" s="139">
        <v>0</v>
      </c>
      <c r="V15" s="133"/>
      <c r="W15" s="133"/>
      <c r="X15" s="133"/>
      <c r="Y15" s="139">
        <v>2.1838</v>
      </c>
      <c r="Z15" s="139">
        <v>2.1838</v>
      </c>
      <c r="AA15" s="139">
        <v>0</v>
      </c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</row>
    <row r="16" spans="1:52" ht="12.75" customHeight="1">
      <c r="A16" s="102" t="s">
        <v>86</v>
      </c>
      <c r="B16" s="102" t="s">
        <v>82</v>
      </c>
      <c r="C16" s="107" t="s">
        <v>74</v>
      </c>
      <c r="D16" s="101" t="s">
        <v>76</v>
      </c>
      <c r="E16" s="102" t="s">
        <v>22</v>
      </c>
      <c r="F16" s="132">
        <v>2.1838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9">
        <v>0</v>
      </c>
      <c r="M16" s="139"/>
      <c r="N16" s="139"/>
      <c r="O16" s="139"/>
      <c r="P16" s="139"/>
      <c r="Q16" s="139"/>
      <c r="R16" s="139"/>
      <c r="S16" s="139"/>
      <c r="T16" s="139">
        <v>0</v>
      </c>
      <c r="U16" s="139">
        <v>0</v>
      </c>
      <c r="V16" s="133"/>
      <c r="W16" s="133"/>
      <c r="X16" s="133"/>
      <c r="Y16" s="139">
        <v>2.1838</v>
      </c>
      <c r="Z16" s="139">
        <v>2.1838</v>
      </c>
      <c r="AA16" s="139">
        <v>0</v>
      </c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</row>
    <row r="17" spans="1:52" ht="12.75" customHeight="1">
      <c r="A17" s="102"/>
      <c r="B17" s="102"/>
      <c r="C17" s="107"/>
      <c r="D17" s="101"/>
      <c r="E17" s="102" t="s">
        <v>101</v>
      </c>
      <c r="F17" s="132">
        <v>29.961</v>
      </c>
      <c r="G17" s="132">
        <v>14.8739</v>
      </c>
      <c r="H17" s="132">
        <v>0</v>
      </c>
      <c r="I17" s="132">
        <v>14.8739</v>
      </c>
      <c r="J17" s="132">
        <v>0</v>
      </c>
      <c r="K17" s="132">
        <v>0</v>
      </c>
      <c r="L17" s="139">
        <v>0</v>
      </c>
      <c r="M17" s="139"/>
      <c r="N17" s="139"/>
      <c r="O17" s="139"/>
      <c r="P17" s="139"/>
      <c r="Q17" s="139"/>
      <c r="R17" s="139"/>
      <c r="S17" s="139"/>
      <c r="T17" s="139">
        <v>0</v>
      </c>
      <c r="U17" s="139">
        <v>0</v>
      </c>
      <c r="V17" s="133"/>
      <c r="W17" s="133"/>
      <c r="X17" s="133"/>
      <c r="Y17" s="139">
        <v>15.0871</v>
      </c>
      <c r="Z17" s="139">
        <v>15.0871</v>
      </c>
      <c r="AA17" s="139">
        <v>0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</row>
    <row r="18" spans="1:52" ht="12.75" customHeight="1">
      <c r="A18" s="102"/>
      <c r="B18" s="102"/>
      <c r="C18" s="107"/>
      <c r="D18" s="101"/>
      <c r="E18" s="102" t="s">
        <v>24</v>
      </c>
      <c r="F18" s="132">
        <v>29.961</v>
      </c>
      <c r="G18" s="132">
        <v>14.8739</v>
      </c>
      <c r="H18" s="132">
        <v>0</v>
      </c>
      <c r="I18" s="132">
        <v>14.8739</v>
      </c>
      <c r="J18" s="132">
        <v>0</v>
      </c>
      <c r="K18" s="132">
        <v>0</v>
      </c>
      <c r="L18" s="139">
        <v>0</v>
      </c>
      <c r="M18" s="139"/>
      <c r="N18" s="139"/>
      <c r="O18" s="139"/>
      <c r="P18" s="139"/>
      <c r="Q18" s="139"/>
      <c r="R18" s="139"/>
      <c r="S18" s="139"/>
      <c r="T18" s="139">
        <v>0</v>
      </c>
      <c r="U18" s="139">
        <v>0</v>
      </c>
      <c r="V18" s="133"/>
      <c r="W18" s="133"/>
      <c r="X18" s="133"/>
      <c r="Y18" s="139">
        <v>15.0871</v>
      </c>
      <c r="Z18" s="139">
        <v>15.0871</v>
      </c>
      <c r="AA18" s="139">
        <v>0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</row>
    <row r="19" spans="1:52" ht="12.75" customHeight="1">
      <c r="A19" s="102" t="s">
        <v>88</v>
      </c>
      <c r="B19" s="102" t="s">
        <v>89</v>
      </c>
      <c r="C19" s="107" t="s">
        <v>74</v>
      </c>
      <c r="D19" s="101" t="s">
        <v>76</v>
      </c>
      <c r="E19" s="102" t="s">
        <v>25</v>
      </c>
      <c r="F19" s="132">
        <v>13.6997</v>
      </c>
      <c r="G19" s="132">
        <v>13.6997</v>
      </c>
      <c r="H19" s="132">
        <v>0</v>
      </c>
      <c r="I19" s="132">
        <v>13.6997</v>
      </c>
      <c r="J19" s="132">
        <v>0</v>
      </c>
      <c r="K19" s="132">
        <v>0</v>
      </c>
      <c r="L19" s="139">
        <v>0</v>
      </c>
      <c r="M19" s="139"/>
      <c r="N19" s="139"/>
      <c r="O19" s="139"/>
      <c r="P19" s="139"/>
      <c r="Q19" s="139"/>
      <c r="R19" s="139"/>
      <c r="S19" s="139"/>
      <c r="T19" s="139">
        <v>0</v>
      </c>
      <c r="U19" s="139">
        <v>0</v>
      </c>
      <c r="V19" s="133"/>
      <c r="W19" s="133"/>
      <c r="X19" s="133"/>
      <c r="Y19" s="139">
        <v>0</v>
      </c>
      <c r="Z19" s="139">
        <v>0</v>
      </c>
      <c r="AA19" s="139">
        <v>0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</row>
    <row r="20" spans="1:52" ht="12.75" customHeight="1">
      <c r="A20" s="102" t="s">
        <v>88</v>
      </c>
      <c r="B20" s="102" t="s">
        <v>89</v>
      </c>
      <c r="C20" s="107" t="s">
        <v>84</v>
      </c>
      <c r="D20" s="101" t="s">
        <v>76</v>
      </c>
      <c r="E20" s="102" t="s">
        <v>26</v>
      </c>
      <c r="F20" s="132">
        <v>13.8961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9">
        <v>0</v>
      </c>
      <c r="M20" s="139"/>
      <c r="N20" s="139"/>
      <c r="O20" s="139"/>
      <c r="P20" s="139"/>
      <c r="Q20" s="139"/>
      <c r="R20" s="139"/>
      <c r="S20" s="139"/>
      <c r="T20" s="139">
        <v>0</v>
      </c>
      <c r="U20" s="139">
        <v>0</v>
      </c>
      <c r="V20" s="133"/>
      <c r="W20" s="133"/>
      <c r="X20" s="133"/>
      <c r="Y20" s="139">
        <v>13.8961</v>
      </c>
      <c r="Z20" s="139">
        <v>13.8961</v>
      </c>
      <c r="AA20" s="139">
        <v>0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</row>
    <row r="21" spans="1:52" ht="12.75" customHeight="1">
      <c r="A21" s="102" t="s">
        <v>88</v>
      </c>
      <c r="B21" s="102" t="s">
        <v>89</v>
      </c>
      <c r="C21" s="107" t="s">
        <v>82</v>
      </c>
      <c r="D21" s="101" t="s">
        <v>76</v>
      </c>
      <c r="E21" s="102" t="s">
        <v>27</v>
      </c>
      <c r="F21" s="132">
        <v>2.3652</v>
      </c>
      <c r="G21" s="132">
        <v>1.1742</v>
      </c>
      <c r="H21" s="132">
        <v>0</v>
      </c>
      <c r="I21" s="132">
        <v>1.1742</v>
      </c>
      <c r="J21" s="132">
        <v>0</v>
      </c>
      <c r="K21" s="132">
        <v>0</v>
      </c>
      <c r="L21" s="139">
        <v>0</v>
      </c>
      <c r="M21" s="139"/>
      <c r="N21" s="139"/>
      <c r="O21" s="139"/>
      <c r="P21" s="139"/>
      <c r="Q21" s="139"/>
      <c r="R21" s="139"/>
      <c r="S21" s="139"/>
      <c r="T21" s="139">
        <v>0</v>
      </c>
      <c r="U21" s="139">
        <v>0</v>
      </c>
      <c r="V21" s="133"/>
      <c r="W21" s="133"/>
      <c r="X21" s="133"/>
      <c r="Y21" s="139">
        <v>1.191</v>
      </c>
      <c r="Z21" s="139">
        <v>1.191</v>
      </c>
      <c r="AA21" s="139">
        <v>0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</row>
    <row r="22" spans="1:52" ht="12.75" customHeight="1">
      <c r="A22" s="102"/>
      <c r="B22" s="102"/>
      <c r="C22" s="107"/>
      <c r="D22" s="101"/>
      <c r="E22" s="102" t="s">
        <v>102</v>
      </c>
      <c r="F22" s="132">
        <v>665.6556</v>
      </c>
      <c r="G22" s="132">
        <v>280.3817</v>
      </c>
      <c r="H22" s="132">
        <v>204.6817</v>
      </c>
      <c r="I22" s="132">
        <v>0</v>
      </c>
      <c r="J22" s="132">
        <v>0</v>
      </c>
      <c r="K22" s="132">
        <v>75.7</v>
      </c>
      <c r="L22" s="139">
        <v>60.9539</v>
      </c>
      <c r="M22" s="139">
        <v>54.4539</v>
      </c>
      <c r="N22" s="139">
        <v>0.5</v>
      </c>
      <c r="O22" s="139">
        <v>0.00609539</v>
      </c>
      <c r="P22" s="139">
        <v>2</v>
      </c>
      <c r="Q22" s="139">
        <v>2</v>
      </c>
      <c r="R22" s="139">
        <v>1</v>
      </c>
      <c r="S22" s="139">
        <v>1</v>
      </c>
      <c r="T22" s="139">
        <v>3.1416</v>
      </c>
      <c r="U22" s="139">
        <v>3.1416</v>
      </c>
      <c r="V22" s="133"/>
      <c r="W22" s="133"/>
      <c r="X22" s="133"/>
      <c r="Y22" s="139">
        <v>321.1784</v>
      </c>
      <c r="Z22" s="139">
        <v>267.3344</v>
      </c>
      <c r="AA22" s="139">
        <v>53.844</v>
      </c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</row>
    <row r="23" spans="1:52" ht="12.75" customHeight="1">
      <c r="A23" s="102"/>
      <c r="B23" s="102"/>
      <c r="C23" s="107"/>
      <c r="D23" s="101"/>
      <c r="E23" s="102" t="s">
        <v>29</v>
      </c>
      <c r="F23" s="132">
        <v>665.6556</v>
      </c>
      <c r="G23" s="132">
        <v>280.3817</v>
      </c>
      <c r="H23" s="132">
        <v>204.6817</v>
      </c>
      <c r="I23" s="132">
        <v>0</v>
      </c>
      <c r="J23" s="132">
        <v>0</v>
      </c>
      <c r="K23" s="132">
        <v>75.7</v>
      </c>
      <c r="L23" s="139">
        <v>60.9539</v>
      </c>
      <c r="M23" s="139">
        <v>54.4539</v>
      </c>
      <c r="N23" s="139">
        <v>0.5</v>
      </c>
      <c r="O23" s="139">
        <v>0.00609539</v>
      </c>
      <c r="P23" s="139">
        <v>2</v>
      </c>
      <c r="Q23" s="139">
        <v>2</v>
      </c>
      <c r="R23" s="139">
        <v>1</v>
      </c>
      <c r="S23" s="139">
        <v>1</v>
      </c>
      <c r="T23" s="139">
        <v>3.1416</v>
      </c>
      <c r="U23" s="139">
        <v>3.1416</v>
      </c>
      <c r="V23" s="133"/>
      <c r="W23" s="133"/>
      <c r="X23" s="133"/>
      <c r="Y23" s="139">
        <v>321.1784</v>
      </c>
      <c r="Z23" s="139">
        <v>267.3344</v>
      </c>
      <c r="AA23" s="139">
        <v>53.844</v>
      </c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</row>
    <row r="24" spans="1:52" ht="12.75" customHeight="1">
      <c r="A24" s="102" t="s">
        <v>73</v>
      </c>
      <c r="B24" s="102" t="s">
        <v>74</v>
      </c>
      <c r="C24" s="107" t="s">
        <v>74</v>
      </c>
      <c r="D24" s="101" t="s">
        <v>76</v>
      </c>
      <c r="E24" s="102" t="s">
        <v>30</v>
      </c>
      <c r="F24" s="132">
        <v>665.6556</v>
      </c>
      <c r="G24" s="132">
        <v>280.3817</v>
      </c>
      <c r="H24" s="132">
        <v>204.6817</v>
      </c>
      <c r="I24" s="132">
        <v>0</v>
      </c>
      <c r="J24" s="132">
        <v>0</v>
      </c>
      <c r="K24" s="132">
        <v>75.7</v>
      </c>
      <c r="L24" s="139">
        <v>60.9539</v>
      </c>
      <c r="M24" s="139">
        <v>54.4539</v>
      </c>
      <c r="N24" s="139">
        <v>0.5</v>
      </c>
      <c r="O24" s="139">
        <v>0.00609539</v>
      </c>
      <c r="P24" s="139">
        <v>2</v>
      </c>
      <c r="Q24" s="139">
        <v>2</v>
      </c>
      <c r="R24" s="139">
        <v>1</v>
      </c>
      <c r="S24" s="139">
        <v>1</v>
      </c>
      <c r="T24" s="139">
        <v>3.1416</v>
      </c>
      <c r="U24" s="139">
        <v>3.1416</v>
      </c>
      <c r="V24" s="133"/>
      <c r="W24" s="133"/>
      <c r="X24" s="133"/>
      <c r="Y24" s="139">
        <v>321.1784</v>
      </c>
      <c r="Z24" s="139">
        <v>267.3344</v>
      </c>
      <c r="AA24" s="139">
        <v>53.844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</row>
    <row r="25" spans="1:52" ht="12.75" customHeight="1">
      <c r="A25" s="102"/>
      <c r="B25" s="102"/>
      <c r="C25" s="107"/>
      <c r="D25" s="101"/>
      <c r="E25" s="102" t="s">
        <v>103</v>
      </c>
      <c r="F25" s="132">
        <v>63.5914</v>
      </c>
      <c r="G25" s="132">
        <v>31.213</v>
      </c>
      <c r="H25" s="132">
        <v>0</v>
      </c>
      <c r="I25" s="132">
        <v>0</v>
      </c>
      <c r="J25" s="132">
        <v>31.213</v>
      </c>
      <c r="K25" s="132">
        <v>0</v>
      </c>
      <c r="L25" s="139">
        <v>0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9">
        <v>32.3784</v>
      </c>
      <c r="Z25" s="139">
        <v>32.3784</v>
      </c>
      <c r="AA25" s="139">
        <v>0</v>
      </c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</row>
    <row r="26" spans="1:52" ht="12.75" customHeight="1">
      <c r="A26" s="102"/>
      <c r="B26" s="102"/>
      <c r="C26" s="107"/>
      <c r="D26" s="101"/>
      <c r="E26" s="102" t="s">
        <v>32</v>
      </c>
      <c r="F26" s="132">
        <v>63.5914</v>
      </c>
      <c r="G26" s="132">
        <v>31.213</v>
      </c>
      <c r="H26" s="132">
        <v>0</v>
      </c>
      <c r="I26" s="132">
        <v>0</v>
      </c>
      <c r="J26" s="132">
        <v>31.213</v>
      </c>
      <c r="K26" s="132">
        <v>0</v>
      </c>
      <c r="L26" s="139">
        <v>0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9">
        <v>32.3784</v>
      </c>
      <c r="Z26" s="139">
        <v>32.3784</v>
      </c>
      <c r="AA26" s="139">
        <v>0</v>
      </c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pans="1:52" ht="12.75" customHeight="1">
      <c r="A27" s="102" t="s">
        <v>90</v>
      </c>
      <c r="B27" s="102" t="s">
        <v>84</v>
      </c>
      <c r="C27" s="107" t="s">
        <v>74</v>
      </c>
      <c r="D27" s="101" t="s">
        <v>76</v>
      </c>
      <c r="E27" s="102" t="s">
        <v>33</v>
      </c>
      <c r="F27" s="132">
        <v>63.5914</v>
      </c>
      <c r="G27" s="132">
        <v>31.213</v>
      </c>
      <c r="H27" s="132">
        <v>0</v>
      </c>
      <c r="I27" s="132">
        <v>0</v>
      </c>
      <c r="J27" s="132">
        <v>31.213</v>
      </c>
      <c r="K27" s="132">
        <v>0</v>
      </c>
      <c r="L27" s="139">
        <v>0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9">
        <v>32.3784</v>
      </c>
      <c r="Z27" s="139">
        <v>32.3784</v>
      </c>
      <c r="AA27" s="139">
        <v>0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</row>
    <row r="28" spans="1:52" ht="33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</row>
  </sheetData>
  <sheetProtection/>
  <mergeCells count="63">
    <mergeCell ref="A1:D1"/>
    <mergeCell ref="F1:I1"/>
    <mergeCell ref="A3:AZ3"/>
    <mergeCell ref="A5:E5"/>
    <mergeCell ref="G5:K5"/>
    <mergeCell ref="L5:P5"/>
    <mergeCell ref="T5:X5"/>
    <mergeCell ref="Y5:AB5"/>
    <mergeCell ref="AC5:AF5"/>
    <mergeCell ref="AG5:AI5"/>
    <mergeCell ref="AJ5:AL5"/>
    <mergeCell ref="AM5:AQ5"/>
    <mergeCell ref="AR5:AV5"/>
    <mergeCell ref="AW5:AZ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D13" sqref="D1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08" t="s">
        <v>164</v>
      </c>
      <c r="B1" s="108"/>
      <c r="C1" s="108"/>
    </row>
    <row r="2" spans="1:8" ht="19.5" customHeight="1">
      <c r="A2" s="73"/>
      <c r="B2" s="73"/>
      <c r="C2" s="73"/>
      <c r="D2" s="74"/>
      <c r="E2" s="73"/>
      <c r="F2" s="73"/>
      <c r="G2" s="75" t="s">
        <v>165</v>
      </c>
      <c r="H2" s="97"/>
    </row>
    <row r="3" spans="1:8" ht="25.5" customHeight="1">
      <c r="A3" s="109" t="s">
        <v>166</v>
      </c>
      <c r="B3" s="110"/>
      <c r="C3" s="110"/>
      <c r="D3" s="110"/>
      <c r="E3" s="110"/>
      <c r="F3" s="110"/>
      <c r="G3" s="110"/>
      <c r="H3" s="97"/>
    </row>
    <row r="4" spans="1:8" ht="19.5" customHeight="1">
      <c r="A4" s="39"/>
      <c r="B4" s="39"/>
      <c r="C4" s="39"/>
      <c r="D4" s="39"/>
      <c r="E4" s="76"/>
      <c r="F4" s="76"/>
      <c r="G4" s="41" t="s">
        <v>6</v>
      </c>
      <c r="H4" s="97"/>
    </row>
    <row r="5" spans="1:8" ht="19.5" customHeight="1">
      <c r="A5" s="111" t="s">
        <v>167</v>
      </c>
      <c r="B5" s="111"/>
      <c r="C5" s="112"/>
      <c r="D5" s="112"/>
      <c r="E5" s="51" t="s">
        <v>94</v>
      </c>
      <c r="F5" s="51"/>
      <c r="G5" s="51"/>
      <c r="H5" s="97"/>
    </row>
    <row r="6" spans="1:8" ht="19.5" customHeight="1">
      <c r="A6" s="42" t="s">
        <v>60</v>
      </c>
      <c r="B6" s="113"/>
      <c r="C6" s="114" t="s">
        <v>61</v>
      </c>
      <c r="D6" s="115" t="s">
        <v>168</v>
      </c>
      <c r="E6" s="51" t="s">
        <v>50</v>
      </c>
      <c r="F6" s="45" t="s">
        <v>169</v>
      </c>
      <c r="G6" s="116" t="s">
        <v>170</v>
      </c>
      <c r="H6" s="97"/>
    </row>
    <row r="7" spans="1:8" ht="33.75" customHeight="1">
      <c r="A7" s="53" t="s">
        <v>70</v>
      </c>
      <c r="B7" s="54" t="s">
        <v>71</v>
      </c>
      <c r="C7" s="117"/>
      <c r="D7" s="118"/>
      <c r="E7" s="57"/>
      <c r="F7" s="58"/>
      <c r="G7" s="86"/>
      <c r="H7" s="97"/>
    </row>
    <row r="8" spans="1:8" ht="33.75" customHeight="1">
      <c r="A8" s="119"/>
      <c r="B8" s="119"/>
      <c r="C8" s="101" t="s">
        <v>76</v>
      </c>
      <c r="D8" s="51" t="s">
        <v>50</v>
      </c>
      <c r="E8" s="120">
        <v>892.71</v>
      </c>
      <c r="F8" s="121">
        <v>831.75</v>
      </c>
      <c r="G8" s="120">
        <v>60.95</v>
      </c>
      <c r="H8" s="97"/>
    </row>
    <row r="9" spans="1:8" ht="21.75" customHeight="1">
      <c r="A9" s="59" t="s">
        <v>73</v>
      </c>
      <c r="B9" s="87" t="s">
        <v>74</v>
      </c>
      <c r="C9" s="101" t="s">
        <v>76</v>
      </c>
      <c r="D9" s="122" t="s">
        <v>127</v>
      </c>
      <c r="E9" s="120"/>
      <c r="F9" s="121">
        <v>381.2674</v>
      </c>
      <c r="G9" s="120"/>
      <c r="H9" s="98"/>
    </row>
    <row r="10" spans="1:7" ht="21.75" customHeight="1">
      <c r="A10" s="59" t="s">
        <v>73</v>
      </c>
      <c r="B10" s="87" t="s">
        <v>74</v>
      </c>
      <c r="C10" s="101" t="s">
        <v>76</v>
      </c>
      <c r="D10" s="122" t="s">
        <v>138</v>
      </c>
      <c r="E10" s="120"/>
      <c r="F10" s="121">
        <v>204.6817</v>
      </c>
      <c r="G10" s="120"/>
    </row>
    <row r="11" spans="1:7" ht="21.75" customHeight="1">
      <c r="A11" s="59" t="s">
        <v>86</v>
      </c>
      <c r="B11" s="87" t="s">
        <v>87</v>
      </c>
      <c r="C11" s="101" t="s">
        <v>76</v>
      </c>
      <c r="D11" s="122" t="s">
        <v>171</v>
      </c>
      <c r="E11" s="120"/>
      <c r="F11" s="123">
        <v>54.7988</v>
      </c>
      <c r="G11" s="120"/>
    </row>
    <row r="12" spans="1:7" ht="21.75" customHeight="1">
      <c r="A12" s="87" t="s">
        <v>88</v>
      </c>
      <c r="B12" s="87" t="s">
        <v>89</v>
      </c>
      <c r="C12" s="101" t="s">
        <v>76</v>
      </c>
      <c r="D12" s="122" t="s">
        <v>171</v>
      </c>
      <c r="E12" s="120"/>
      <c r="F12" s="123">
        <v>14.8739</v>
      </c>
      <c r="G12" s="120"/>
    </row>
    <row r="13" spans="1:7" ht="21.75" customHeight="1">
      <c r="A13" s="102" t="s">
        <v>90</v>
      </c>
      <c r="B13" s="102" t="s">
        <v>84</v>
      </c>
      <c r="C13" s="101" t="s">
        <v>76</v>
      </c>
      <c r="D13" s="122" t="s">
        <v>172</v>
      </c>
      <c r="E13" s="120"/>
      <c r="F13" s="121">
        <v>31.213</v>
      </c>
      <c r="G13" s="120"/>
    </row>
    <row r="14" spans="1:7" ht="21.75" customHeight="1">
      <c r="A14" s="59" t="s">
        <v>73</v>
      </c>
      <c r="B14" s="87" t="s">
        <v>74</v>
      </c>
      <c r="C14" s="101" t="s">
        <v>76</v>
      </c>
      <c r="D14" s="122" t="s">
        <v>173</v>
      </c>
      <c r="E14" s="120"/>
      <c r="F14" s="121">
        <v>75.7</v>
      </c>
      <c r="G14" s="120"/>
    </row>
    <row r="15" spans="1:7" ht="21.75" customHeight="1">
      <c r="A15" s="59" t="s">
        <v>73</v>
      </c>
      <c r="B15" s="87" t="s">
        <v>74</v>
      </c>
      <c r="C15" s="101" t="s">
        <v>76</v>
      </c>
      <c r="D15" s="122" t="s">
        <v>128</v>
      </c>
      <c r="E15" s="120"/>
      <c r="F15" s="120"/>
      <c r="G15" s="120">
        <v>60.95</v>
      </c>
    </row>
    <row r="16" spans="1:7" ht="21.75" customHeight="1">
      <c r="A16" s="59" t="s">
        <v>73</v>
      </c>
      <c r="B16" s="87" t="s">
        <v>74</v>
      </c>
      <c r="C16" s="101" t="s">
        <v>76</v>
      </c>
      <c r="D16" s="122" t="s">
        <v>174</v>
      </c>
      <c r="E16" s="120"/>
      <c r="F16" s="124"/>
      <c r="G16" s="121">
        <v>54.4539</v>
      </c>
    </row>
    <row r="17" spans="1:7" ht="21.75" customHeight="1">
      <c r="A17" s="59" t="s">
        <v>73</v>
      </c>
      <c r="B17" s="87" t="s">
        <v>74</v>
      </c>
      <c r="C17" s="101" t="s">
        <v>76</v>
      </c>
      <c r="D17" s="122" t="s">
        <v>143</v>
      </c>
      <c r="E17" s="120"/>
      <c r="F17" s="120"/>
      <c r="G17" s="120">
        <v>0.5</v>
      </c>
    </row>
    <row r="18" spans="1:7" ht="21.75" customHeight="1">
      <c r="A18" s="59" t="s">
        <v>73</v>
      </c>
      <c r="B18" s="87" t="s">
        <v>74</v>
      </c>
      <c r="C18" s="101" t="s">
        <v>76</v>
      </c>
      <c r="D18" s="122" t="s">
        <v>144</v>
      </c>
      <c r="E18" s="120"/>
      <c r="F18" s="120"/>
      <c r="G18" s="120">
        <v>0.01</v>
      </c>
    </row>
    <row r="19" spans="1:7" ht="21.75" customHeight="1">
      <c r="A19" s="59" t="s">
        <v>73</v>
      </c>
      <c r="B19" s="87" t="s">
        <v>74</v>
      </c>
      <c r="C19" s="101" t="s">
        <v>76</v>
      </c>
      <c r="D19" s="122" t="s">
        <v>175</v>
      </c>
      <c r="E19" s="120"/>
      <c r="F19" s="120"/>
      <c r="G19" s="120">
        <v>2</v>
      </c>
    </row>
    <row r="20" spans="1:7" ht="21.75" customHeight="1">
      <c r="A20" s="59" t="s">
        <v>73</v>
      </c>
      <c r="B20" s="87" t="s">
        <v>74</v>
      </c>
      <c r="C20" s="101" t="s">
        <v>76</v>
      </c>
      <c r="D20" s="122" t="s">
        <v>176</v>
      </c>
      <c r="E20" s="120"/>
      <c r="F20" s="120"/>
      <c r="G20" s="120">
        <v>2</v>
      </c>
    </row>
    <row r="21" spans="1:7" ht="21.75" customHeight="1">
      <c r="A21" s="59" t="s">
        <v>73</v>
      </c>
      <c r="B21" s="87" t="s">
        <v>74</v>
      </c>
      <c r="C21" s="101" t="s">
        <v>76</v>
      </c>
      <c r="D21" s="122" t="s">
        <v>147</v>
      </c>
      <c r="E21" s="120"/>
      <c r="F21" s="120"/>
      <c r="G21" s="120">
        <v>1</v>
      </c>
    </row>
    <row r="22" spans="1:7" ht="21.75" customHeight="1">
      <c r="A22" s="59" t="s">
        <v>73</v>
      </c>
      <c r="B22" s="87" t="s">
        <v>74</v>
      </c>
      <c r="C22" s="101" t="s">
        <v>76</v>
      </c>
      <c r="D22" s="1" t="s">
        <v>148</v>
      </c>
      <c r="E22" s="120"/>
      <c r="F22" s="120"/>
      <c r="G22" s="120">
        <v>1</v>
      </c>
    </row>
    <row r="23" spans="1:7" ht="21.75" customHeight="1">
      <c r="A23" s="59" t="s">
        <v>73</v>
      </c>
      <c r="B23" s="87" t="s">
        <v>74</v>
      </c>
      <c r="C23" s="101" t="s">
        <v>76</v>
      </c>
      <c r="D23" s="122" t="s">
        <v>129</v>
      </c>
      <c r="E23" s="120"/>
      <c r="F23" s="120">
        <v>24.0716</v>
      </c>
      <c r="G23" s="120"/>
    </row>
    <row r="24" spans="1:7" ht="21.75" customHeight="1">
      <c r="A24" s="59" t="s">
        <v>73</v>
      </c>
      <c r="B24" s="87" t="s">
        <v>74</v>
      </c>
      <c r="C24" s="101" t="s">
        <v>76</v>
      </c>
      <c r="D24" s="122" t="s">
        <v>177</v>
      </c>
      <c r="E24" s="120"/>
      <c r="F24" s="120">
        <v>24.0716</v>
      </c>
      <c r="G24" s="120"/>
    </row>
    <row r="25" spans="1:7" ht="21.75" customHeight="1">
      <c r="A25" s="59" t="s">
        <v>90</v>
      </c>
      <c r="B25" s="87" t="s">
        <v>84</v>
      </c>
      <c r="C25" s="101" t="s">
        <v>76</v>
      </c>
      <c r="D25" s="59" t="s">
        <v>130</v>
      </c>
      <c r="E25" s="120"/>
      <c r="F25" s="120">
        <v>426.4135</v>
      </c>
      <c r="G25" s="120"/>
    </row>
    <row r="26" spans="1:7" ht="21.75" customHeight="1">
      <c r="A26" s="59" t="s">
        <v>73</v>
      </c>
      <c r="B26" s="87" t="s">
        <v>74</v>
      </c>
      <c r="C26" s="101" t="s">
        <v>76</v>
      </c>
      <c r="D26" s="59" t="s">
        <v>127</v>
      </c>
      <c r="E26" s="120"/>
      <c r="F26" s="120">
        <v>372.5695</v>
      </c>
      <c r="G26" s="120"/>
    </row>
    <row r="27" spans="1:7" ht="21.75" customHeight="1">
      <c r="A27" s="59" t="s">
        <v>73</v>
      </c>
      <c r="B27" s="87" t="s">
        <v>74</v>
      </c>
      <c r="C27" s="101" t="s">
        <v>76</v>
      </c>
      <c r="D27" s="59" t="s">
        <v>128</v>
      </c>
      <c r="E27" s="120"/>
      <c r="F27" s="120">
        <v>53.844</v>
      </c>
      <c r="G27" s="120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workbookViewId="0" topLeftCell="A1">
      <selection activeCell="A18" sqref="A18:IV2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178</v>
      </c>
      <c r="B1" s="4"/>
      <c r="C1" s="4"/>
    </row>
    <row r="2" spans="1:243" ht="19.5" customHeight="1">
      <c r="A2" s="35"/>
      <c r="B2" s="36"/>
      <c r="C2" s="36"/>
      <c r="D2" s="36"/>
      <c r="E2" s="36"/>
      <c r="F2" s="37" t="s">
        <v>179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</row>
    <row r="3" spans="1:243" ht="19.5" customHeight="1">
      <c r="A3" s="38" t="s">
        <v>180</v>
      </c>
      <c r="B3" s="38"/>
      <c r="C3" s="38"/>
      <c r="D3" s="38"/>
      <c r="E3" s="38"/>
      <c r="F3" s="38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</row>
    <row r="4" spans="1:243" ht="19.5" customHeight="1">
      <c r="A4" s="39"/>
      <c r="B4" s="39"/>
      <c r="C4" s="39"/>
      <c r="D4" s="39"/>
      <c r="E4" s="39"/>
      <c r="F4" s="41" t="s">
        <v>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</row>
    <row r="5" spans="1:243" ht="19.5" customHeight="1">
      <c r="A5" s="46" t="s">
        <v>60</v>
      </c>
      <c r="B5" s="47"/>
      <c r="C5" s="48"/>
      <c r="D5" s="49" t="s">
        <v>61</v>
      </c>
      <c r="E5" s="50" t="s">
        <v>181</v>
      </c>
      <c r="F5" s="45" t="s">
        <v>63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</row>
    <row r="6" spans="1:243" ht="19.5" customHeight="1">
      <c r="A6" s="52" t="s">
        <v>70</v>
      </c>
      <c r="B6" s="53" t="s">
        <v>71</v>
      </c>
      <c r="C6" s="54" t="s">
        <v>72</v>
      </c>
      <c r="D6" s="49"/>
      <c r="E6" s="50"/>
      <c r="F6" s="45"/>
      <c r="G6" s="71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</row>
    <row r="7" spans="1:243" ht="21" customHeight="1">
      <c r="A7" s="105" t="s">
        <v>182</v>
      </c>
      <c r="B7" s="105" t="s">
        <v>182</v>
      </c>
      <c r="C7" s="105" t="s">
        <v>182</v>
      </c>
      <c r="D7" s="105" t="s">
        <v>182</v>
      </c>
      <c r="E7" s="105" t="s">
        <v>182</v>
      </c>
      <c r="F7" s="106"/>
      <c r="G7" s="71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</row>
    <row r="8" spans="1:6" ht="21" customHeight="1">
      <c r="A8" s="102"/>
      <c r="B8" s="102"/>
      <c r="C8" s="107"/>
      <c r="D8" s="101"/>
      <c r="E8" s="102" t="s">
        <v>50</v>
      </c>
      <c r="F8" s="106">
        <v>81</v>
      </c>
    </row>
    <row r="9" spans="1:6" ht="21" customHeight="1">
      <c r="A9" s="102"/>
      <c r="B9" s="102"/>
      <c r="C9" s="107"/>
      <c r="D9" s="101"/>
      <c r="E9" s="102" t="s">
        <v>163</v>
      </c>
      <c r="F9" s="106">
        <v>81</v>
      </c>
    </row>
    <row r="10" spans="1:6" ht="21" customHeight="1">
      <c r="A10" s="102"/>
      <c r="B10" s="102"/>
      <c r="C10" s="107"/>
      <c r="D10" s="101"/>
      <c r="E10" s="102" t="s">
        <v>102</v>
      </c>
      <c r="F10" s="106">
        <v>81</v>
      </c>
    </row>
    <row r="11" spans="1:6" ht="21" customHeight="1">
      <c r="A11" s="102"/>
      <c r="B11" s="102"/>
      <c r="C11" s="107"/>
      <c r="D11" s="101"/>
      <c r="E11" s="102" t="s">
        <v>29</v>
      </c>
      <c r="F11" s="106">
        <v>76</v>
      </c>
    </row>
    <row r="12" spans="1:6" ht="21" customHeight="1">
      <c r="A12" s="102" t="s">
        <v>73</v>
      </c>
      <c r="B12" s="102" t="s">
        <v>74</v>
      </c>
      <c r="C12" s="107" t="s">
        <v>75</v>
      </c>
      <c r="D12" s="101" t="s">
        <v>76</v>
      </c>
      <c r="E12" s="102" t="s">
        <v>77</v>
      </c>
      <c r="F12" s="106">
        <v>5</v>
      </c>
    </row>
    <row r="13" spans="1:6" ht="21" customHeight="1">
      <c r="A13" s="102" t="s">
        <v>73</v>
      </c>
      <c r="B13" s="102" t="s">
        <v>74</v>
      </c>
      <c r="C13" s="107" t="s">
        <v>78</v>
      </c>
      <c r="D13" s="101" t="s">
        <v>76</v>
      </c>
      <c r="E13" s="102" t="s">
        <v>79</v>
      </c>
      <c r="F13" s="106">
        <v>10</v>
      </c>
    </row>
    <row r="14" spans="1:6" ht="21" customHeight="1">
      <c r="A14" s="102" t="s">
        <v>73</v>
      </c>
      <c r="B14" s="102" t="s">
        <v>74</v>
      </c>
      <c r="C14" s="107" t="s">
        <v>80</v>
      </c>
      <c r="D14" s="101" t="s">
        <v>76</v>
      </c>
      <c r="E14" s="102" t="s">
        <v>81</v>
      </c>
      <c r="F14" s="106">
        <v>5</v>
      </c>
    </row>
    <row r="15" spans="1:6" ht="21" customHeight="1">
      <c r="A15" s="102" t="s">
        <v>73</v>
      </c>
      <c r="B15" s="102" t="s">
        <v>74</v>
      </c>
      <c r="C15" s="107" t="s">
        <v>82</v>
      </c>
      <c r="D15" s="101" t="s">
        <v>76</v>
      </c>
      <c r="E15" s="102" t="s">
        <v>83</v>
      </c>
      <c r="F15" s="106">
        <v>56</v>
      </c>
    </row>
    <row r="16" spans="1:6" ht="21" customHeight="1">
      <c r="A16" s="102"/>
      <c r="B16" s="102"/>
      <c r="C16" s="107"/>
      <c r="D16" s="101"/>
      <c r="E16" s="102" t="s">
        <v>104</v>
      </c>
      <c r="F16" s="106">
        <v>5</v>
      </c>
    </row>
    <row r="17" spans="1:6" ht="21" customHeight="1">
      <c r="A17" s="102" t="s">
        <v>73</v>
      </c>
      <c r="B17" s="102" t="s">
        <v>84</v>
      </c>
      <c r="C17" s="107" t="s">
        <v>82</v>
      </c>
      <c r="D17" s="101" t="s">
        <v>76</v>
      </c>
      <c r="E17" s="102" t="s">
        <v>85</v>
      </c>
      <c r="F17" s="106">
        <v>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2" sqref="A12:IV30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0" t="s">
        <v>183</v>
      </c>
    </row>
    <row r="2" spans="1:9" ht="19.5" customHeight="1">
      <c r="A2" s="73"/>
      <c r="B2" s="73"/>
      <c r="C2" s="73"/>
      <c r="D2" s="73"/>
      <c r="E2" s="74"/>
      <c r="F2" s="73"/>
      <c r="G2" s="73"/>
      <c r="H2" s="75" t="s">
        <v>184</v>
      </c>
      <c r="I2" s="97"/>
    </row>
    <row r="3" spans="1:9" ht="25.5" customHeight="1">
      <c r="A3" s="38" t="s">
        <v>185</v>
      </c>
      <c r="B3" s="38"/>
      <c r="C3" s="38"/>
      <c r="D3" s="38"/>
      <c r="E3" s="38"/>
      <c r="F3" s="38"/>
      <c r="G3" s="38"/>
      <c r="H3" s="38"/>
      <c r="I3" s="97"/>
    </row>
    <row r="4" spans="1:9" ht="19.5" customHeight="1">
      <c r="A4" s="40"/>
      <c r="B4" s="76"/>
      <c r="C4" s="76"/>
      <c r="D4" s="76"/>
      <c r="E4" s="76"/>
      <c r="F4" s="76"/>
      <c r="G4" s="76"/>
      <c r="H4" s="41" t="s">
        <v>6</v>
      </c>
      <c r="I4" s="97"/>
    </row>
    <row r="5" spans="1:9" ht="19.5" customHeight="1">
      <c r="A5" s="50" t="s">
        <v>186</v>
      </c>
      <c r="B5" s="50" t="s">
        <v>187</v>
      </c>
      <c r="C5" s="45" t="s">
        <v>188</v>
      </c>
      <c r="D5" s="45"/>
      <c r="E5" s="45"/>
      <c r="F5" s="45"/>
      <c r="G5" s="45"/>
      <c r="H5" s="45"/>
      <c r="I5" s="97"/>
    </row>
    <row r="6" spans="1:9" ht="19.5" customHeight="1">
      <c r="A6" s="50"/>
      <c r="B6" s="50"/>
      <c r="C6" s="77" t="s">
        <v>50</v>
      </c>
      <c r="D6" s="78" t="s">
        <v>189</v>
      </c>
      <c r="E6" s="79" t="s">
        <v>190</v>
      </c>
      <c r="F6" s="80"/>
      <c r="G6" s="80"/>
      <c r="H6" s="81" t="s">
        <v>145</v>
      </c>
      <c r="I6" s="97"/>
    </row>
    <row r="7" spans="1:9" ht="33.75" customHeight="1">
      <c r="A7" s="56"/>
      <c r="B7" s="56"/>
      <c r="C7" s="82"/>
      <c r="D7" s="57"/>
      <c r="E7" s="83" t="s">
        <v>65</v>
      </c>
      <c r="F7" s="84" t="s">
        <v>191</v>
      </c>
      <c r="G7" s="85" t="s">
        <v>192</v>
      </c>
      <c r="H7" s="86"/>
      <c r="I7" s="97"/>
    </row>
    <row r="8" spans="1:9" ht="19.5" customHeight="1">
      <c r="A8" s="101" t="s">
        <v>76</v>
      </c>
      <c r="B8" s="102" t="s">
        <v>30</v>
      </c>
      <c r="C8" s="60">
        <v>25</v>
      </c>
      <c r="D8" s="103"/>
      <c r="E8" s="103">
        <v>25</v>
      </c>
      <c r="F8" s="103"/>
      <c r="G8" s="60">
        <v>22</v>
      </c>
      <c r="H8" s="104">
        <v>3</v>
      </c>
      <c r="I8" s="98"/>
    </row>
    <row r="9" spans="1:9" ht="19.5" customHeight="1">
      <c r="A9" s="88"/>
      <c r="B9" s="88"/>
      <c r="C9" s="88"/>
      <c r="D9" s="88"/>
      <c r="E9" s="89"/>
      <c r="F9" s="91"/>
      <c r="G9" s="91"/>
      <c r="H9" s="90"/>
      <c r="I9" s="95"/>
    </row>
    <row r="10" spans="1:9" ht="19.5" customHeight="1">
      <c r="A10" s="88"/>
      <c r="B10" s="88"/>
      <c r="C10" s="88"/>
      <c r="D10" s="88"/>
      <c r="E10" s="92"/>
      <c r="F10" s="88"/>
      <c r="G10" s="88"/>
      <c r="H10" s="90"/>
      <c r="I10" s="95"/>
    </row>
    <row r="11" spans="1:9" ht="19.5" customHeight="1">
      <c r="A11" s="88"/>
      <c r="B11" s="88"/>
      <c r="C11" s="88"/>
      <c r="D11" s="88"/>
      <c r="E11" s="92"/>
      <c r="F11" s="88"/>
      <c r="G11" s="88"/>
      <c r="H11" s="90"/>
      <c r="I11" s="9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好☆俊</cp:lastModifiedBy>
  <cp:lastPrinted>2017-02-14T06:52:21Z</cp:lastPrinted>
  <dcterms:created xsi:type="dcterms:W3CDTF">1996-12-17T01:32:42Z</dcterms:created>
  <dcterms:modified xsi:type="dcterms:W3CDTF">2018-02-09T01:41:45Z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