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957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'1'!$A$1:$D$22</definedName>
    <definedName name="_xlnm.Print_Area" localSheetId="3">'1-2'!$A$1:$J$28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<sst xmlns="http://schemas.openxmlformats.org/spreadsheetml/2006/main" count="696" uniqueCount="355">
  <si>
    <t>**部门（单位）</t>
  </si>
  <si>
    <t>德阳市罗江区粮食局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</si>
  <si>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</si>
  <si>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</si>
  <si>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</si>
  <si>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</si>
  <si>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</si>
  <si>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</si>
  <si>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</si>
  <si>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</si>
  <si>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</si>
  <si>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</si>
  <si>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</si>
  <si>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</si>
  <si>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</si>
  <si>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</si>
  <si>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</si>
  <si>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</si>
  <si>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</si>
  <si>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</si>
  <si>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</si>
  <si>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</si>
  <si>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</si>
  <si>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</si>
  <si>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</si>
  <si>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</si>
  <si>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</si>
  <si>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</si>
  <si>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</si>
  <si>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</si>
  <si>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</si>
  <si>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</si>
  <si>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</si>
  <si>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</si>
  <si>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</si>
  <si>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</si>
  <si>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</si>
  <si>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</si>
  <si>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</si>
  <si>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</si>
  <si>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</si>
  <si>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</si>
  <si>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</si>
  <si>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</si>
  <si>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</si>
  <si>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</si>
  <si>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</si>
  <si>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</si>
  <si>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</si>
  <si>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</si>
  <si>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</si>
  <si>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</si>
  <si>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</si>
  <si>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</si>
  <si>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</si>
  <si>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</si>
  <si>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</si>
  <si>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</si>
  <si>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</si>
  <si>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</si>
  <si>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</si>
  <si>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334301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</si>
  <si>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</si>
  <si>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</si>
  <si>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</si>
  <si>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</si>
  <si>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>06</t>
  </si>
  <si>
    <t xml:space="preserve">      机关事业单位职业年金缴费支出</t>
  </si>
  <si>
    <t>99</t>
  </si>
  <si>
    <t xml:space="preserve">      其他行政事业单位离退休支出</t>
  </si>
  <si>
    <t>210</t>
  </si>
  <si>
    <t xml:space="preserve">  医疗卫生与计划生育支出</t>
  </si>
  <si>
    <t>11</t>
  </si>
  <si>
    <t xml:space="preserve">    行政事业单位医疗</t>
  </si>
  <si>
    <t>02</t>
  </si>
  <si>
    <t xml:space="preserve">      事业单位医疗</t>
  </si>
  <si>
    <t>221</t>
  </si>
  <si>
    <t xml:space="preserve">  住房保障支出</t>
  </si>
  <si>
    <t xml:space="preserve">    住房改革支出</t>
  </si>
  <si>
    <t>01</t>
  </si>
  <si>
    <t xml:space="preserve">      住房公积金</t>
  </si>
  <si>
    <t>222</t>
  </si>
  <si>
    <t xml:space="preserve">  粮油物资储备支出</t>
  </si>
  <si>
    <t xml:space="preserve">    粮油事务</t>
  </si>
  <si>
    <t xml:space="preserve">      行政运行</t>
  </si>
  <si>
    <t xml:space="preserve">      粮食专项业务活动</t>
  </si>
  <si>
    <t>04</t>
  </si>
  <si>
    <t>03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</si>
  <si>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</si>
  <si>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</si>
  <si>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</si>
  <si>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</si>
  <si>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</si>
  <si>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</si>
  <si>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</si>
  <si>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</si>
  <si>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</si>
  <si>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</si>
  <si>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</si>
  <si>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</si>
  <si>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</si>
  <si>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</si>
  <si>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</si>
  <si>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</si>
  <si>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</si>
  <si>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</si>
  <si>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</si>
  <si>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</si>
  <si>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</si>
  <si>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</si>
  <si>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</si>
  <si>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</si>
  <si>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</si>
  <si>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</si>
  <si>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</si>
  <si>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</si>
  <si>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</si>
  <si>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</si>
  <si>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</si>
  <si>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</si>
  <si>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</si>
  <si>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</si>
  <si>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</si>
  <si>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</si>
  <si>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</si>
  <si>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</si>
  <si>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</si>
  <si>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</si>
  <si>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</si>
  <si>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</si>
  <si>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</si>
  <si>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</si>
  <si>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</si>
  <si>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</si>
  <si>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</si>
  <si>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</si>
  <si>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</si>
  <si>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</si>
  <si>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</si>
  <si>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</si>
  <si>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</si>
  <si>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</si>
  <si>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</si>
  <si>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</si>
  <si>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</si>
  <si>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</si>
  <si>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</si>
  <si>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</si>
  <si>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</si>
  <si>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</si>
  <si>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</si>
  <si>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</si>
  <si>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</si>
  <si>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</si>
  <si>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</si>
  <si>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</si>
  <si>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</si>
  <si>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</si>
  <si>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</si>
  <si>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</si>
  <si>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</si>
  <si>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</si>
  <si>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</si>
  <si>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</si>
  <si>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</si>
  <si>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</si>
  <si>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</si>
  <si>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</si>
  <si>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</si>
  <si>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</si>
  <si>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</si>
  <si>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</si>
  <si>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</si>
  <si>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</si>
  <si>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</si>
  <si>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</si>
  <si>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</si>
  <si>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</si>
  <si>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</si>
  <si>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</si>
  <si>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</si>
  <si>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</si>
  <si>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</si>
  <si>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</si>
  <si>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</si>
  <si>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</si>
  <si>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</si>
  <si>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</si>
  <si>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</si>
  <si>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</si>
  <si>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</si>
  <si>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</si>
  <si>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</si>
  <si>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</si>
  <si>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</si>
  <si>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</si>
  <si>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</si>
  <si>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</si>
  <si>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</si>
  <si>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</si>
  <si>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</si>
  <si>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</si>
  <si>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</si>
  <si>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</si>
  <si>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</si>
  <si>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</si>
  <si>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</si>
  <si>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</si>
  <si>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</si>
  <si>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</si>
  <si>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</si>
  <si>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</si>
  <si>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</si>
  <si>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</si>
  <si>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</si>
  <si>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</si>
  <si>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</si>
  <si>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</si>
  <si>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</si>
  <si>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</si>
  <si>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</si>
  <si>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</si>
  <si>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</si>
  <si>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</si>
  <si>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</si>
  <si>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</si>
  <si>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</si>
  <si>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</si>
  <si>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</si>
  <si>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</si>
  <si>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</si>
  <si>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</si>
  <si>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</si>
  <si>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</si>
  <si>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</si>
  <si>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</si>
  <si>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</si>
  <si>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</si>
  <si>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</si>
  <si>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</si>
  <si>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</si>
  <si>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</si>
  <si>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</si>
  <si>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</si>
  <si>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</si>
  <si>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</si>
  <si>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</si>
  <si>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</si>
  <si>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2018年预算数</t>
  </si>
  <si>
    <t>罗江区粮食局机关</t>
  </si>
  <si>
    <t>05</t>
  </si>
  <si>
    <t>06</t>
  </si>
  <si>
    <t>99</t>
  </si>
  <si>
    <t>334301</t>
  </si>
  <si>
    <t>合计</t>
  </si>
  <si>
    <t>210</t>
  </si>
  <si>
    <t>11</t>
  </si>
  <si>
    <t>02</t>
  </si>
  <si>
    <t>221</t>
  </si>
  <si>
    <t>01</t>
  </si>
  <si>
    <t>222</t>
  </si>
  <si>
    <t xml:space="preserve">  社会保障和就业支出</t>
  </si>
  <si>
    <t xml:space="preserve">  社会保障和就业支出</t>
  </si>
  <si>
    <t>六、社会保障和就业支出</t>
  </si>
  <si>
    <t xml:space="preserve">  医疗卫生与计划生育支出</t>
  </si>
  <si>
    <t>七、医疗卫生与计划生育支出</t>
  </si>
  <si>
    <t xml:space="preserve">  住房保障支出</t>
  </si>
  <si>
    <t>八、住房保障支出</t>
  </si>
  <si>
    <t xml:space="preserve">  粮油物资储备支出</t>
  </si>
  <si>
    <t>九、粮油物资储备支出</t>
  </si>
  <si>
    <t>医疗卫生与计划生育支出</t>
  </si>
  <si>
    <t xml:space="preserve">  医疗卫生与计划生育支出</t>
  </si>
  <si>
    <t xml:space="preserve">  住房保障支出</t>
  </si>
  <si>
    <t xml:space="preserve">  粮油物资储备支出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</si>
  <si>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</si>
  <si>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</si>
  <si>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</si>
  <si>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</si>
  <si>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其他行政事业单位离退休支出</t>
  </si>
  <si>
    <t>机关事业单位基本养老保险</t>
  </si>
  <si>
    <t>职业年金缴费</t>
  </si>
  <si>
    <t>职工基本医疗保险缴费</t>
  </si>
  <si>
    <t>生活补助</t>
  </si>
  <si>
    <t>奖励金（独生子女费）</t>
  </si>
  <si>
    <t>行政事业单位医疗</t>
  </si>
  <si>
    <t>事业单位医疗</t>
  </si>
  <si>
    <t>住房保障支出</t>
  </si>
  <si>
    <t>住房改革支出</t>
  </si>
  <si>
    <t>住房公积金</t>
  </si>
  <si>
    <t>住房公积金</t>
  </si>
  <si>
    <t>208</t>
  </si>
  <si>
    <t>05</t>
  </si>
  <si>
    <t>06</t>
  </si>
  <si>
    <t>99</t>
  </si>
  <si>
    <t>02</t>
  </si>
  <si>
    <t>01</t>
  </si>
  <si>
    <t>粮油物资储备支出</t>
  </si>
  <si>
    <t>粮油事务</t>
  </si>
  <si>
    <t>行政运行</t>
  </si>
  <si>
    <t>粮食专项业务活动</t>
  </si>
  <si>
    <t>职工生育保险缴费</t>
  </si>
  <si>
    <t>其他工资和福利支出</t>
  </si>
  <si>
    <t>手续费</t>
  </si>
  <si>
    <t>邮电费</t>
  </si>
  <si>
    <t>差旅费</t>
  </si>
  <si>
    <t>维修费</t>
  </si>
  <si>
    <t>会议费</t>
  </si>
  <si>
    <t>培训费</t>
  </si>
  <si>
    <t>公务接待费</t>
  </si>
  <si>
    <t>劳务费</t>
  </si>
  <si>
    <t>工会经费</t>
  </si>
  <si>
    <t>福利费</t>
  </si>
  <si>
    <t>其他交通费用</t>
  </si>
  <si>
    <t>其他商品和服务支出</t>
  </si>
  <si>
    <t>208</t>
  </si>
  <si>
    <t>05</t>
  </si>
  <si>
    <t>334301</t>
  </si>
  <si>
    <t>合计</t>
  </si>
  <si>
    <t>工资福利支出</t>
  </si>
  <si>
    <t xml:space="preserve">  机关事业单位基本养老保险缴费支出</t>
  </si>
  <si>
    <t xml:space="preserve">  机关事业单位职业年金缴费支出</t>
  </si>
  <si>
    <t xml:space="preserve">  职工基本医疗保险缴费</t>
  </si>
  <si>
    <t>221</t>
  </si>
  <si>
    <t xml:space="preserve">  住房公积金</t>
  </si>
  <si>
    <t xml:space="preserve">  基本工资</t>
  </si>
  <si>
    <t xml:space="preserve">  津贴补贴</t>
  </si>
  <si>
    <t xml:space="preserve">  奖金</t>
  </si>
  <si>
    <t xml:space="preserve">  生育保险</t>
  </si>
  <si>
    <t xml:space="preserve">  其他工资和福利支出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</si>
  <si>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</si>
  <si>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</si>
  <si>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</si>
  <si>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</si>
  <si>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</si>
  <si>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邮电费</t>
  </si>
  <si>
    <t xml:space="preserve">  差旅费</t>
  </si>
  <si>
    <t xml:space="preserve">  维修费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</si>
  <si>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</si>
  <si>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</si>
  <si>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</si>
  <si>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</si>
  <si>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</si>
  <si>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</si>
  <si>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</si>
  <si>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</si>
  <si>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208</t>
  </si>
  <si>
    <t>05</t>
  </si>
  <si>
    <t>对个人和家庭的补助</t>
  </si>
  <si>
    <t xml:space="preserve">  退休费</t>
  </si>
  <si>
    <t xml:space="preserve">  生活补助费</t>
  </si>
  <si>
    <t xml:space="preserve">  奖励金-独生子女费</t>
  </si>
  <si>
    <t xml:space="preserve">  粮油事务</t>
  </si>
  <si>
    <t xml:space="preserve">    粮食专项业务活动-2018年粮食执法、落实行政首长责任制工作经费</t>
  </si>
  <si>
    <t>德阳市罗江区粮食局</t>
  </si>
  <si>
    <t>单位名称：德阳市罗江区粮食局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</si>
</sst>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#,##0.00_ "/>
  </numFmts>
  <fonts count="4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4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1" borderId="5" applyNumberFormat="0" applyAlignment="0" applyProtection="0"/>
    <xf numFmtId="0" fontId="31" fillId="12" borderId="6" applyNumberFormat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9" fillId="17" borderId="0" applyNumberFormat="0" applyBorder="0" applyAlignment="0" applyProtection="0"/>
    <xf numFmtId="0" fontId="25" fillId="11" borderId="8" applyNumberFormat="0" applyAlignment="0" applyProtection="0"/>
    <xf numFmtId="0" fontId="36" fillId="5" borderId="5" applyNumberFormat="0" applyAlignment="0" applyProtection="0"/>
    <xf numFmtId="0" fontId="2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40" applyAlignment="1">
      <alignment horizontal="center" vertical="center"/>
      <protection/>
    </xf>
    <xf numFmtId="0" fontId="1" fillId="0" borderId="0" xfId="40" applyAlignment="1">
      <alignment horizontal="right" vertical="center"/>
      <protection/>
    </xf>
    <xf numFmtId="0" fontId="3" fillId="0" borderId="0" xfId="40" applyNumberFormat="1" applyFont="1" applyFill="1" applyAlignment="1" applyProtection="1">
      <alignment horizontal="right" vertical="center"/>
      <protection/>
    </xf>
    <xf numFmtId="0" fontId="4" fillId="0" borderId="0" xfId="40" applyFont="1" applyAlignment="1">
      <alignment horizontal="centerContinuous" vertical="center"/>
      <protection/>
    </xf>
    <xf numFmtId="0" fontId="1" fillId="0" borderId="0" xfId="40" applyFill="1" applyBorder="1" applyAlignment="1">
      <alignment horizontal="right" vertical="center"/>
      <protection/>
    </xf>
    <xf numFmtId="0" fontId="1" fillId="0" borderId="0" xfId="40" applyBorder="1" applyAlignment="1">
      <alignment horizontal="right" vertical="center"/>
      <protection/>
    </xf>
    <xf numFmtId="0" fontId="1" fillId="0" borderId="10" xfId="40" applyBorder="1" applyAlignment="1">
      <alignment horizontal="centerContinuous" vertical="center"/>
      <protection/>
    </xf>
    <xf numFmtId="0" fontId="1" fillId="0" borderId="11" xfId="40" applyFill="1" applyBorder="1" applyAlignment="1">
      <alignment horizontal="centerContinuous" vertical="center"/>
      <protection/>
    </xf>
    <xf numFmtId="0" fontId="1" fillId="0" borderId="12" xfId="40" applyBorder="1" applyAlignment="1">
      <alignment horizontal="centerContinuous" vertical="center"/>
      <protection/>
    </xf>
    <xf numFmtId="0" fontId="1" fillId="0" borderId="13" xfId="40" applyBorder="1" applyAlignment="1">
      <alignment horizontal="center" vertical="center"/>
      <protection/>
    </xf>
    <xf numFmtId="49" fontId="1" fillId="0" borderId="14" xfId="40" applyNumberFormat="1" applyFont="1" applyFill="1" applyBorder="1" applyAlignment="1" applyProtection="1">
      <alignment horizontal="left" vertical="center"/>
      <protection/>
    </xf>
    <xf numFmtId="49" fontId="1" fillId="0" borderId="15" xfId="40" applyNumberFormat="1" applyFont="1" applyFill="1" applyBorder="1" applyAlignment="1" applyProtection="1">
      <alignment horizontal="left" vertical="center"/>
      <protection/>
    </xf>
    <xf numFmtId="49" fontId="1" fillId="0" borderId="16" xfId="40" applyNumberFormat="1" applyFont="1" applyFill="1" applyBorder="1" applyAlignment="1" applyProtection="1">
      <alignment horizontal="left" vertical="center"/>
      <protection/>
    </xf>
    <xf numFmtId="49" fontId="1" fillId="0" borderId="14" xfId="40" applyNumberFormat="1" applyFont="1" applyFill="1" applyBorder="1" applyAlignment="1" applyProtection="1">
      <alignment horizontal="center" vertical="center"/>
      <protection/>
    </xf>
    <xf numFmtId="4" fontId="1" fillId="0" borderId="14" xfId="40" applyNumberFormat="1" applyFont="1" applyFill="1" applyBorder="1" applyAlignment="1" applyProtection="1">
      <alignment horizontal="right" vertical="center"/>
      <protection/>
    </xf>
    <xf numFmtId="0" fontId="1" fillId="0" borderId="0" xfId="40" applyFill="1" applyAlignment="1">
      <alignment horizontal="right" vertical="center"/>
      <protection/>
    </xf>
    <xf numFmtId="0" fontId="1" fillId="0" borderId="0" xfId="40">
      <alignment/>
      <protection/>
    </xf>
    <xf numFmtId="0" fontId="1" fillId="0" borderId="15" xfId="40" applyBorder="1" applyAlignment="1">
      <alignment horizontal="centerContinuous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Fill="1" applyBorder="1" applyAlignment="1">
      <alignment horizontal="center" vertical="center"/>
      <protection/>
    </xf>
    <xf numFmtId="0" fontId="1" fillId="0" borderId="13" xfId="40" applyFill="1" applyBorder="1" applyAlignment="1">
      <alignment horizontal="center" vertical="center"/>
      <protection/>
    </xf>
    <xf numFmtId="4" fontId="1" fillId="0" borderId="15" xfId="40" applyNumberFormat="1" applyFont="1" applyFill="1" applyBorder="1" applyAlignment="1" applyProtection="1">
      <alignment horizontal="right" vertical="center"/>
      <protection/>
    </xf>
    <xf numFmtId="0" fontId="1" fillId="0" borderId="11" xfId="40" applyBorder="1" applyAlignment="1">
      <alignment horizontal="centerContinuous" vertical="center"/>
      <protection/>
    </xf>
    <xf numFmtId="0" fontId="1" fillId="0" borderId="17" xfId="40" applyBorder="1" applyAlignment="1">
      <alignment horizontal="center" vertical="center"/>
      <protection/>
    </xf>
    <xf numFmtId="4" fontId="1" fillId="0" borderId="10" xfId="40" applyNumberFormat="1" applyFont="1" applyFill="1" applyBorder="1" applyAlignment="1" applyProtection="1">
      <alignment horizontal="center" vertical="center"/>
      <protection/>
    </xf>
    <xf numFmtId="0" fontId="1" fillId="0" borderId="18" xfId="40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11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1" fontId="13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centerContinuous" vertical="center"/>
    </xf>
    <xf numFmtId="0" fontId="14" fillId="0" borderId="15" xfId="0" applyNumberFormat="1" applyFont="1" applyFill="1" applyBorder="1" applyAlignment="1">
      <alignment horizontal="centerContinuous" vertical="center"/>
    </xf>
    <xf numFmtId="1" fontId="13" fillId="0" borderId="15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>
      <alignment horizontal="centerContinuous" vertical="center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/>
    </xf>
    <xf numFmtId="0" fontId="9" fillId="11" borderId="16" xfId="0" applyNumberFormat="1" applyFont="1" applyFill="1" applyBorder="1" applyAlignment="1">
      <alignment horizontal="center" vertical="center" wrapText="1"/>
    </xf>
    <xf numFmtId="0" fontId="9" fillId="11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6" fillId="11" borderId="0" xfId="0" applyNumberFormat="1" applyFont="1" applyFill="1" applyAlignment="1">
      <alignment/>
    </xf>
    <xf numFmtId="0" fontId="6" fillId="11" borderId="0" xfId="0" applyNumberFormat="1" applyFont="1" applyFill="1" applyAlignment="1">
      <alignment/>
    </xf>
    <xf numFmtId="0" fontId="6" fillId="11" borderId="15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Alignment="1">
      <alignment horizontal="right" vertical="center"/>
    </xf>
    <xf numFmtId="4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0" fontId="16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8" fontId="20" fillId="0" borderId="0" xfId="0" applyNumberFormat="1" applyFont="1" applyFill="1" applyAlignment="1" applyProtection="1">
      <alignment horizontal="center" vertical="top"/>
      <protection/>
    </xf>
    <xf numFmtId="49" fontId="0" fillId="0" borderId="15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176" fontId="42" fillId="0" borderId="15" xfId="0" applyNumberFormat="1" applyFont="1" applyFill="1" applyBorder="1" applyAlignment="1" applyProtection="1">
      <alignment vertical="center" wrapText="1"/>
      <protection/>
    </xf>
    <xf numFmtId="1" fontId="42" fillId="0" borderId="15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0" xfId="40" applyFont="1" applyFill="1" applyBorder="1" applyAlignment="1">
      <alignment horizontal="left" vertical="center"/>
      <protection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11" borderId="15" xfId="0" applyNumberFormat="1" applyFont="1" applyFill="1" applyBorder="1" applyAlignment="1" applyProtection="1">
      <alignment horizontal="center" vertical="center" wrapText="1"/>
      <protection/>
    </xf>
    <xf numFmtId="0" fontId="1" fillId="11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11" borderId="15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9" fillId="11" borderId="16" xfId="0" applyNumberFormat="1" applyFont="1" applyFill="1" applyBorder="1" applyAlignment="1">
      <alignment horizontal="center" vertical="center" wrapText="1"/>
    </xf>
    <xf numFmtId="0" fontId="9" fillId="11" borderId="15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40" applyNumberFormat="1" applyFont="1" applyFill="1" applyBorder="1" applyAlignment="1" applyProtection="1">
      <alignment horizontal="center" vertical="center"/>
      <protection/>
    </xf>
    <xf numFmtId="0" fontId="1" fillId="0" borderId="15" xfId="40" applyNumberFormat="1" applyFont="1" applyFill="1" applyBorder="1" applyAlignment="1" applyProtection="1">
      <alignment horizontal="center" vertical="center"/>
      <protection/>
    </xf>
    <xf numFmtId="0" fontId="1" fillId="0" borderId="14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1" fillId="0" borderId="15" xfId="40" applyNumberFormat="1" applyFont="1" applyFill="1" applyBorder="1" applyAlignment="1" applyProtection="1">
      <alignment horizontal="center" vertical="center" wrapText="1"/>
      <protection/>
    </xf>
    <xf numFmtId="0" fontId="1" fillId="0" borderId="22" xfId="40" applyNumberFormat="1" applyFont="1" applyFill="1" applyBorder="1" applyAlignment="1" applyProtection="1">
      <alignment horizontal="center" vertical="center" wrapText="1"/>
      <protection/>
    </xf>
    <xf numFmtId="0" fontId="1" fillId="0" borderId="16" xfId="40" applyNumberFormat="1" applyFont="1" applyFill="1" applyBorder="1" applyAlignment="1" applyProtection="1">
      <alignment horizontal="center" vertical="center" wrapText="1"/>
      <protection/>
    </xf>
    <xf numFmtId="0" fontId="1" fillId="0" borderId="16" xfId="4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4">
      <selection activeCell="A24" sqref="A2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44"/>
    </row>
    <row r="3" ht="63.75" customHeight="1">
      <c r="A3" s="145" t="s">
        <v>0</v>
      </c>
    </row>
    <row r="4" ht="107.25" customHeight="1">
      <c r="A4" s="161" t="s">
        <v>1</v>
      </c>
    </row>
    <row r="5" ht="409.5" customHeight="1" hidden="1">
      <c r="A5" s="161"/>
    </row>
    <row r="6" ht="14.25">
      <c r="A6" s="161"/>
    </row>
    <row r="7" ht="57" customHeight="1">
      <c r="A7" s="161"/>
    </row>
    <row r="8" ht="72" customHeight="1">
      <c r="A8" s="162" t="s">
        <v>2</v>
      </c>
    </row>
    <row r="9" ht="82.5" customHeight="1" hidden="1">
      <c r="A9" s="162"/>
    </row>
    <row r="10" ht="14.25" hidden="1">
      <c r="A10" s="162"/>
    </row>
    <row r="11" ht="14.25" hidden="1">
      <c r="A11" s="162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7" t="s">
        <v>176</v>
      </c>
      <c r="B1" s="187"/>
      <c r="C1" s="187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177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ht="19.5" customHeight="1">
      <c r="A3" s="163" t="s">
        <v>178</v>
      </c>
      <c r="B3" s="163"/>
      <c r="C3" s="163"/>
      <c r="D3" s="163"/>
      <c r="E3" s="163"/>
      <c r="F3" s="163"/>
      <c r="G3" s="163"/>
      <c r="H3" s="16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ht="19.5" customHeight="1">
      <c r="A4" s="31" t="s">
        <v>179</v>
      </c>
      <c r="B4" s="31"/>
      <c r="C4" s="31"/>
      <c r="D4" s="31"/>
      <c r="E4" s="31"/>
      <c r="F4" s="32"/>
      <c r="G4" s="32"/>
      <c r="H4" s="33" t="s">
        <v>6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ht="19.5" customHeight="1">
      <c r="A5" s="34" t="s">
        <v>36</v>
      </c>
      <c r="B5" s="34"/>
      <c r="C5" s="34"/>
      <c r="D5" s="35"/>
      <c r="E5" s="36"/>
      <c r="F5" s="169" t="s">
        <v>180</v>
      </c>
      <c r="G5" s="169"/>
      <c r="H5" s="16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ht="19.5" customHeight="1">
      <c r="A6" s="37" t="s">
        <v>47</v>
      </c>
      <c r="B6" s="38"/>
      <c r="C6" s="39"/>
      <c r="D6" s="188" t="s">
        <v>48</v>
      </c>
      <c r="E6" s="166" t="s">
        <v>95</v>
      </c>
      <c r="F6" s="165" t="s">
        <v>37</v>
      </c>
      <c r="G6" s="165" t="s">
        <v>91</v>
      </c>
      <c r="H6" s="169" t="s">
        <v>92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ht="19.5" customHeight="1">
      <c r="A7" s="41" t="s">
        <v>57</v>
      </c>
      <c r="B7" s="42" t="s">
        <v>58</v>
      </c>
      <c r="C7" s="43" t="s">
        <v>59</v>
      </c>
      <c r="D7" s="193"/>
      <c r="E7" s="167"/>
      <c r="F7" s="168"/>
      <c r="G7" s="168"/>
      <c r="H7" s="170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5" ht="21" customHeight="1">
      <c r="A8" s="45"/>
      <c r="B8" s="45"/>
      <c r="C8" s="45"/>
      <c r="D8" s="45"/>
      <c r="E8" s="45"/>
      <c r="F8" s="46"/>
      <c r="G8" s="47"/>
      <c r="H8" s="46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21" customHeight="1">
      <c r="A9" s="45"/>
      <c r="B9" s="45"/>
      <c r="C9" s="45"/>
      <c r="D9" s="45"/>
      <c r="E9" s="45"/>
      <c r="F9" s="46"/>
      <c r="G9" s="47"/>
      <c r="H9" s="4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21" customHeight="1">
      <c r="A10" s="45"/>
      <c r="B10" s="45"/>
      <c r="C10" s="45"/>
      <c r="D10" s="45"/>
      <c r="E10" s="45"/>
      <c r="F10" s="46"/>
      <c r="G10" s="47"/>
      <c r="H10" s="46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21" customHeight="1">
      <c r="A11" s="45"/>
      <c r="B11" s="45"/>
      <c r="C11" s="45"/>
      <c r="D11" s="45"/>
      <c r="E11" s="45"/>
      <c r="F11" s="46"/>
      <c r="G11" s="47"/>
      <c r="H11" s="46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21" customHeight="1">
      <c r="A12" s="45"/>
      <c r="B12" s="45"/>
      <c r="C12" s="45"/>
      <c r="D12" s="45"/>
      <c r="E12" s="45"/>
      <c r="F12" s="46"/>
      <c r="G12" s="47"/>
      <c r="H12" s="46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21" customHeight="1">
      <c r="A13" s="45"/>
      <c r="B13" s="45"/>
      <c r="C13" s="45"/>
      <c r="D13" s="45"/>
      <c r="E13" s="45"/>
      <c r="F13" s="46"/>
      <c r="G13" s="47"/>
      <c r="H13" s="46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21" customHeight="1">
      <c r="A14" s="45"/>
      <c r="B14" s="45"/>
      <c r="C14" s="45"/>
      <c r="D14" s="45"/>
      <c r="E14" s="45"/>
      <c r="F14" s="46"/>
      <c r="G14" s="47"/>
      <c r="H14" s="46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21" customHeight="1">
      <c r="A15" s="45"/>
      <c r="B15" s="45"/>
      <c r="C15" s="45"/>
      <c r="D15" s="45"/>
      <c r="E15" s="45"/>
      <c r="F15" s="46"/>
      <c r="G15" s="47"/>
      <c r="H15" s="46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21" customHeight="1">
      <c r="A16" s="45"/>
      <c r="B16" s="45"/>
      <c r="C16" s="45"/>
      <c r="D16" s="45"/>
      <c r="E16" s="45"/>
      <c r="F16" s="46"/>
      <c r="G16" s="47"/>
      <c r="H16" s="46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21" customHeight="1">
      <c r="A17" s="45"/>
      <c r="B17" s="45"/>
      <c r="C17" s="45"/>
      <c r="D17" s="45"/>
      <c r="E17" s="45"/>
      <c r="F17" s="46"/>
      <c r="G17" s="47"/>
      <c r="H17" s="46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21" customHeight="1">
      <c r="A18" s="45"/>
      <c r="B18" s="45"/>
      <c r="C18" s="45"/>
      <c r="D18" s="45"/>
      <c r="E18" s="45"/>
      <c r="F18" s="46"/>
      <c r="G18" s="47"/>
      <c r="H18" s="46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21" customHeight="1">
      <c r="A19" s="45"/>
      <c r="B19" s="45"/>
      <c r="C19" s="45"/>
      <c r="D19" s="45"/>
      <c r="E19" s="45"/>
      <c r="F19" s="46"/>
      <c r="G19" s="47"/>
      <c r="H19" s="4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21" customHeight="1">
      <c r="A20" s="45"/>
      <c r="B20" s="45"/>
      <c r="C20" s="45"/>
      <c r="D20" s="45"/>
      <c r="E20" s="45"/>
      <c r="F20" s="46"/>
      <c r="G20" s="47"/>
      <c r="H20" s="4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21" customHeight="1">
      <c r="A21" s="45"/>
      <c r="B21" s="45"/>
      <c r="C21" s="45"/>
      <c r="D21" s="45"/>
      <c r="E21" s="45"/>
      <c r="F21" s="46"/>
      <c r="G21" s="47"/>
      <c r="H21" s="46"/>
      <c r="I21" s="48"/>
      <c r="J21" s="5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 s="48"/>
      <c r="B22" s="48"/>
      <c r="C22" s="48"/>
      <c r="D22" s="49"/>
      <c r="E22" s="49"/>
      <c r="F22" s="49"/>
      <c r="G22" s="49"/>
      <c r="H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 s="48"/>
      <c r="B23" s="48"/>
      <c r="C23" s="48"/>
      <c r="D23" s="48"/>
      <c r="E23" s="48"/>
      <c r="F23" s="48"/>
      <c r="G23" s="48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 s="48"/>
      <c r="B24" s="48"/>
      <c r="C24" s="48"/>
      <c r="D24" s="49"/>
      <c r="E24" s="49"/>
      <c r="F24" s="49"/>
      <c r="G24" s="49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9"/>
      <c r="E25" s="49"/>
      <c r="F25" s="49"/>
      <c r="G25" s="49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49"/>
      <c r="E27" s="49"/>
      <c r="F27" s="49"/>
      <c r="G27" s="49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49"/>
      <c r="E30" s="49"/>
      <c r="F30" s="49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9"/>
      <c r="E31" s="49"/>
      <c r="F31" s="49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50"/>
      <c r="F33" s="50"/>
      <c r="G33" s="50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50"/>
      <c r="F34" s="50"/>
      <c r="G34" s="50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48"/>
      <c r="B36" s="48"/>
      <c r="C36" s="48"/>
      <c r="D36" s="48"/>
      <c r="E36" s="51"/>
      <c r="F36" s="51"/>
      <c r="G36" s="51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</row>
    <row r="37" spans="1:245" ht="19.5" customHeight="1">
      <c r="A37" s="52"/>
      <c r="B37" s="52"/>
      <c r="C37" s="52"/>
      <c r="D37" s="52"/>
      <c r="E37" s="53"/>
      <c r="F37" s="53"/>
      <c r="G37" s="5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ht="19.5" customHeight="1">
      <c r="A38" s="54"/>
      <c r="B38" s="54"/>
      <c r="C38" s="54"/>
      <c r="D38" s="54"/>
      <c r="E38" s="54"/>
      <c r="F38" s="54"/>
      <c r="G38" s="54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</row>
    <row r="39" spans="1:245" ht="19.5" customHeight="1">
      <c r="A39" s="52"/>
      <c r="B39" s="52"/>
      <c r="C39" s="52"/>
      <c r="D39" s="52"/>
      <c r="E39" s="52"/>
      <c r="F39" s="52"/>
      <c r="G39" s="52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</row>
    <row r="40" spans="1:245" ht="19.5" customHeight="1">
      <c r="A40" s="56"/>
      <c r="B40" s="56"/>
      <c r="C40" s="56"/>
      <c r="D40" s="56"/>
      <c r="E40" s="56"/>
      <c r="F40" s="52"/>
      <c r="G40" s="52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</row>
    <row r="41" spans="1:245" ht="19.5" customHeight="1">
      <c r="A41" s="56"/>
      <c r="B41" s="56"/>
      <c r="C41" s="56"/>
      <c r="D41" s="56"/>
      <c r="E41" s="56"/>
      <c r="F41" s="52"/>
      <c r="G41" s="52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</row>
    <row r="42" spans="1:245" ht="19.5" customHeight="1">
      <c r="A42" s="56"/>
      <c r="B42" s="56"/>
      <c r="C42" s="56"/>
      <c r="D42" s="56"/>
      <c r="E42" s="56"/>
      <c r="F42" s="52"/>
      <c r="G42" s="52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</row>
    <row r="43" spans="1:245" ht="19.5" customHeight="1">
      <c r="A43" s="56"/>
      <c r="B43" s="56"/>
      <c r="C43" s="56"/>
      <c r="D43" s="56"/>
      <c r="E43" s="56"/>
      <c r="F43" s="52"/>
      <c r="G43" s="5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</row>
    <row r="44" spans="1:245" ht="19.5" customHeight="1">
      <c r="A44" s="56"/>
      <c r="B44" s="56"/>
      <c r="C44" s="56"/>
      <c r="D44" s="56"/>
      <c r="E44" s="56"/>
      <c r="F44" s="52"/>
      <c r="G44" s="52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</row>
    <row r="45" spans="1:245" ht="19.5" customHeight="1">
      <c r="A45" s="56"/>
      <c r="B45" s="56"/>
      <c r="C45" s="56"/>
      <c r="D45" s="56"/>
      <c r="E45" s="56"/>
      <c r="F45" s="52"/>
      <c r="G45" s="5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</row>
    <row r="46" spans="1:245" ht="19.5" customHeight="1">
      <c r="A46" s="56"/>
      <c r="B46" s="56"/>
      <c r="C46" s="56"/>
      <c r="D46" s="56"/>
      <c r="E46" s="56"/>
      <c r="F46" s="52"/>
      <c r="G46" s="52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</row>
    <row r="47" spans="1:245" ht="19.5" customHeight="1">
      <c r="A47" s="56"/>
      <c r="B47" s="56"/>
      <c r="C47" s="56"/>
      <c r="D47" s="56"/>
      <c r="E47" s="56"/>
      <c r="F47" s="52"/>
      <c r="G47" s="5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</row>
    <row r="48" spans="1:245" ht="19.5" customHeight="1">
      <c r="A48" s="56"/>
      <c r="B48" s="56"/>
      <c r="C48" s="56"/>
      <c r="D48" s="56"/>
      <c r="E48" s="56"/>
      <c r="F48" s="52"/>
      <c r="G48" s="52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</row>
    <row r="49" spans="1:245" ht="19.5" customHeight="1">
      <c r="A49" s="56"/>
      <c r="B49" s="56"/>
      <c r="C49" s="56"/>
      <c r="D49" s="56"/>
      <c r="E49" s="56"/>
      <c r="F49" s="52"/>
      <c r="G49" s="52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59" t="s">
        <v>181</v>
      </c>
    </row>
    <row r="2" spans="1:9" ht="19.5" customHeight="1">
      <c r="A2" s="60"/>
      <c r="B2" s="60"/>
      <c r="C2" s="60"/>
      <c r="D2" s="60"/>
      <c r="E2" s="61"/>
      <c r="F2" s="60"/>
      <c r="G2" s="60"/>
      <c r="H2" s="62" t="s">
        <v>182</v>
      </c>
      <c r="I2" s="80"/>
    </row>
    <row r="3" spans="1:9" ht="25.5" customHeight="1">
      <c r="A3" s="163" t="s">
        <v>183</v>
      </c>
      <c r="B3" s="163"/>
      <c r="C3" s="163"/>
      <c r="D3" s="163"/>
      <c r="E3" s="163"/>
      <c r="F3" s="163"/>
      <c r="G3" s="163"/>
      <c r="H3" s="163"/>
      <c r="I3" s="80"/>
    </row>
    <row r="4" spans="1:9" ht="19.5" customHeight="1">
      <c r="A4" s="32" t="s">
        <v>179</v>
      </c>
      <c r="B4" s="63"/>
      <c r="C4" s="63"/>
      <c r="D4" s="63"/>
      <c r="E4" s="63"/>
      <c r="F4" s="63"/>
      <c r="G4" s="63"/>
      <c r="H4" s="33" t="s">
        <v>6</v>
      </c>
      <c r="I4" s="80"/>
    </row>
    <row r="5" spans="1:9" ht="19.5" customHeight="1">
      <c r="A5" s="166" t="s">
        <v>168</v>
      </c>
      <c r="B5" s="166" t="s">
        <v>169</v>
      </c>
      <c r="C5" s="169" t="s">
        <v>170</v>
      </c>
      <c r="D5" s="169"/>
      <c r="E5" s="169"/>
      <c r="F5" s="169"/>
      <c r="G5" s="169"/>
      <c r="H5" s="169"/>
      <c r="I5" s="80"/>
    </row>
    <row r="6" spans="1:9" ht="19.5" customHeight="1">
      <c r="A6" s="166"/>
      <c r="B6" s="166"/>
      <c r="C6" s="189" t="s">
        <v>37</v>
      </c>
      <c r="D6" s="191" t="s">
        <v>171</v>
      </c>
      <c r="E6" s="64" t="s">
        <v>172</v>
      </c>
      <c r="F6" s="65"/>
      <c r="G6" s="65"/>
      <c r="H6" s="192" t="s">
        <v>173</v>
      </c>
      <c r="I6" s="80"/>
    </row>
    <row r="7" spans="1:9" ht="33.75" customHeight="1">
      <c r="A7" s="167"/>
      <c r="B7" s="167"/>
      <c r="C7" s="190"/>
      <c r="D7" s="168"/>
      <c r="E7" s="66" t="s">
        <v>52</v>
      </c>
      <c r="F7" s="67" t="s">
        <v>174</v>
      </c>
      <c r="G7" s="68" t="s">
        <v>175</v>
      </c>
      <c r="H7" s="186"/>
      <c r="I7" s="80"/>
    </row>
    <row r="8" spans="1:9" ht="19.5" customHeight="1">
      <c r="A8" s="70"/>
      <c r="B8" s="70"/>
      <c r="C8" s="46"/>
      <c r="D8" s="46"/>
      <c r="E8" s="46"/>
      <c r="F8" s="46"/>
      <c r="G8" s="46"/>
      <c r="H8" s="46"/>
      <c r="I8" s="81"/>
    </row>
    <row r="9" spans="1:9" ht="19.5" customHeight="1">
      <c r="A9" s="71"/>
      <c r="B9" s="71"/>
      <c r="C9" s="71"/>
      <c r="D9" s="71"/>
      <c r="E9" s="72"/>
      <c r="F9" s="71"/>
      <c r="G9" s="71"/>
      <c r="H9" s="73"/>
      <c r="I9" s="80"/>
    </row>
    <row r="10" spans="1:9" ht="19.5" customHeight="1">
      <c r="A10" s="71"/>
      <c r="B10" s="71"/>
      <c r="C10" s="71"/>
      <c r="D10" s="71"/>
      <c r="E10" s="72"/>
      <c r="F10" s="74"/>
      <c r="G10" s="74"/>
      <c r="H10" s="73"/>
      <c r="I10" s="78"/>
    </row>
    <row r="11" spans="1:9" ht="19.5" customHeight="1">
      <c r="A11" s="71"/>
      <c r="B11" s="71"/>
      <c r="C11" s="71"/>
      <c r="D11" s="71"/>
      <c r="E11" s="75"/>
      <c r="F11" s="71"/>
      <c r="G11" s="71"/>
      <c r="H11" s="73"/>
      <c r="I11" s="78"/>
    </row>
    <row r="12" spans="1:9" ht="19.5" customHeight="1">
      <c r="A12" s="71"/>
      <c r="B12" s="71"/>
      <c r="C12" s="71"/>
      <c r="D12" s="71"/>
      <c r="E12" s="75"/>
      <c r="F12" s="71"/>
      <c r="G12" s="71"/>
      <c r="H12" s="73"/>
      <c r="I12" s="78"/>
    </row>
    <row r="13" spans="1:9" ht="19.5" customHeight="1">
      <c r="A13" s="71"/>
      <c r="B13" s="71"/>
      <c r="C13" s="71"/>
      <c r="D13" s="71"/>
      <c r="E13" s="72"/>
      <c r="F13" s="71"/>
      <c r="G13" s="71"/>
      <c r="H13" s="73"/>
      <c r="I13" s="78"/>
    </row>
    <row r="14" spans="1:9" ht="19.5" customHeight="1">
      <c r="A14" s="71"/>
      <c r="B14" s="71"/>
      <c r="C14" s="71"/>
      <c r="D14" s="71"/>
      <c r="E14" s="72"/>
      <c r="F14" s="71"/>
      <c r="G14" s="71"/>
      <c r="H14" s="73"/>
      <c r="I14" s="78"/>
    </row>
    <row r="15" spans="1:9" ht="19.5" customHeight="1">
      <c r="A15" s="71"/>
      <c r="B15" s="71"/>
      <c r="C15" s="71"/>
      <c r="D15" s="71"/>
      <c r="E15" s="75"/>
      <c r="F15" s="71"/>
      <c r="G15" s="71"/>
      <c r="H15" s="73"/>
      <c r="I15" s="78"/>
    </row>
    <row r="16" spans="1:9" ht="19.5" customHeight="1">
      <c r="A16" s="71"/>
      <c r="B16" s="71"/>
      <c r="C16" s="71"/>
      <c r="D16" s="71"/>
      <c r="E16" s="75"/>
      <c r="F16" s="71"/>
      <c r="G16" s="71"/>
      <c r="H16" s="73"/>
      <c r="I16" s="78"/>
    </row>
    <row r="17" spans="1:9" ht="19.5" customHeight="1">
      <c r="A17" s="71"/>
      <c r="B17" s="71"/>
      <c r="C17" s="71"/>
      <c r="D17" s="71"/>
      <c r="E17" s="72"/>
      <c r="F17" s="71"/>
      <c r="G17" s="71"/>
      <c r="H17" s="73"/>
      <c r="I17" s="78"/>
    </row>
    <row r="18" spans="1:9" ht="19.5" customHeight="1">
      <c r="A18" s="71"/>
      <c r="B18" s="71"/>
      <c r="C18" s="71"/>
      <c r="D18" s="71"/>
      <c r="E18" s="72"/>
      <c r="F18" s="71"/>
      <c r="G18" s="71"/>
      <c r="H18" s="73"/>
      <c r="I18" s="78"/>
    </row>
    <row r="19" spans="1:9" ht="19.5" customHeight="1">
      <c r="A19" s="71"/>
      <c r="B19" s="71"/>
      <c r="C19" s="71"/>
      <c r="D19" s="71"/>
      <c r="E19" s="76"/>
      <c r="F19" s="71"/>
      <c r="G19" s="71"/>
      <c r="H19" s="73"/>
      <c r="I19" s="78"/>
    </row>
    <row r="20" spans="1:9" ht="19.5" customHeight="1">
      <c r="A20" s="71"/>
      <c r="B20" s="71"/>
      <c r="C20" s="71"/>
      <c r="D20" s="71"/>
      <c r="E20" s="75"/>
      <c r="F20" s="71"/>
      <c r="G20" s="71"/>
      <c r="H20" s="73"/>
      <c r="I20" s="78"/>
    </row>
    <row r="21" spans="1:9" ht="19.5" customHeight="1">
      <c r="A21" s="75"/>
      <c r="B21" s="75"/>
      <c r="C21" s="75"/>
      <c r="D21" s="75"/>
      <c r="E21" s="75"/>
      <c r="F21" s="71"/>
      <c r="G21" s="71"/>
      <c r="H21" s="73"/>
      <c r="I21" s="78"/>
    </row>
    <row r="22" spans="1:9" ht="19.5" customHeight="1">
      <c r="A22" s="73"/>
      <c r="B22" s="73"/>
      <c r="C22" s="73"/>
      <c r="D22" s="73"/>
      <c r="E22" s="77"/>
      <c r="F22" s="73"/>
      <c r="G22" s="73"/>
      <c r="H22" s="73"/>
      <c r="I22" s="78"/>
    </row>
    <row r="23" spans="1:9" ht="19.5" customHeight="1">
      <c r="A23" s="73"/>
      <c r="B23" s="73"/>
      <c r="C23" s="73"/>
      <c r="D23" s="73"/>
      <c r="E23" s="77"/>
      <c r="F23" s="73"/>
      <c r="G23" s="73"/>
      <c r="H23" s="73"/>
      <c r="I23" s="78"/>
    </row>
    <row r="24" spans="1:9" ht="19.5" customHeight="1">
      <c r="A24" s="73"/>
      <c r="B24" s="73"/>
      <c r="C24" s="73"/>
      <c r="D24" s="73"/>
      <c r="E24" s="77"/>
      <c r="F24" s="73"/>
      <c r="G24" s="73"/>
      <c r="H24" s="73"/>
      <c r="I24" s="78"/>
    </row>
    <row r="25" spans="1:9" ht="19.5" customHeight="1">
      <c r="A25" s="73"/>
      <c r="B25" s="73"/>
      <c r="C25" s="73"/>
      <c r="D25" s="73"/>
      <c r="E25" s="77"/>
      <c r="F25" s="73"/>
      <c r="G25" s="73"/>
      <c r="H25" s="73"/>
      <c r="I25" s="78"/>
    </row>
    <row r="26" spans="1:9" ht="19.5" customHeight="1">
      <c r="A26" s="78"/>
      <c r="B26" s="78"/>
      <c r="C26" s="78"/>
      <c r="D26" s="78"/>
      <c r="E26" s="79"/>
      <c r="F26" s="78"/>
      <c r="G26" s="78"/>
      <c r="H26" s="78"/>
      <c r="I26" s="78"/>
    </row>
    <row r="27" spans="1:9" ht="19.5" customHeight="1">
      <c r="A27" s="78"/>
      <c r="B27" s="78"/>
      <c r="C27" s="78"/>
      <c r="D27" s="78"/>
      <c r="E27" s="79"/>
      <c r="F27" s="78"/>
      <c r="G27" s="78"/>
      <c r="H27" s="78"/>
      <c r="I27" s="78"/>
    </row>
    <row r="28" spans="1:9" ht="19.5" customHeight="1">
      <c r="A28" s="78"/>
      <c r="B28" s="78"/>
      <c r="C28" s="78"/>
      <c r="D28" s="78"/>
      <c r="E28" s="79"/>
      <c r="F28" s="78"/>
      <c r="G28" s="78"/>
      <c r="H28" s="78"/>
      <c r="I28" s="78"/>
    </row>
    <row r="29" spans="1:9" ht="19.5" customHeight="1">
      <c r="A29" s="78"/>
      <c r="B29" s="78"/>
      <c r="C29" s="78"/>
      <c r="D29" s="78"/>
      <c r="E29" s="79"/>
      <c r="F29" s="78"/>
      <c r="G29" s="78"/>
      <c r="H29" s="78"/>
      <c r="I29" s="78"/>
    </row>
    <row r="30" spans="1:9" ht="19.5" customHeight="1">
      <c r="A30" s="78"/>
      <c r="B30" s="78"/>
      <c r="C30" s="78"/>
      <c r="D30" s="78"/>
      <c r="E30" s="79"/>
      <c r="F30" s="78"/>
      <c r="G30" s="78"/>
      <c r="H30" s="78"/>
      <c r="I30" s="78"/>
    </row>
    <row r="31" spans="1:9" ht="19.5" customHeight="1">
      <c r="A31" s="78"/>
      <c r="B31" s="78"/>
      <c r="C31" s="78"/>
      <c r="D31" s="78"/>
      <c r="E31" s="79"/>
      <c r="F31" s="78"/>
      <c r="G31" s="78"/>
      <c r="H31" s="78"/>
      <c r="I31" s="7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7" t="s">
        <v>184</v>
      </c>
      <c r="B1" s="187"/>
      <c r="C1" s="187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185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</row>
    <row r="3" spans="1:245" ht="19.5" customHeight="1">
      <c r="A3" s="163" t="s">
        <v>186</v>
      </c>
      <c r="B3" s="163"/>
      <c r="C3" s="163"/>
      <c r="D3" s="163"/>
      <c r="E3" s="163"/>
      <c r="F3" s="163"/>
      <c r="G3" s="163"/>
      <c r="H3" s="16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</row>
    <row r="4" spans="1:245" ht="19.5" customHeight="1">
      <c r="A4" s="31" t="s">
        <v>179</v>
      </c>
      <c r="B4" s="31"/>
      <c r="C4" s="31"/>
      <c r="D4" s="31"/>
      <c r="E4" s="31"/>
      <c r="F4" s="32"/>
      <c r="G4" s="32"/>
      <c r="H4" s="33" t="s">
        <v>6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</row>
    <row r="5" spans="1:245" ht="19.5" customHeight="1">
      <c r="A5" s="34" t="s">
        <v>36</v>
      </c>
      <c r="B5" s="34"/>
      <c r="C5" s="34"/>
      <c r="D5" s="35"/>
      <c r="E5" s="36"/>
      <c r="F5" s="169" t="s">
        <v>187</v>
      </c>
      <c r="G5" s="169"/>
      <c r="H5" s="16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</row>
    <row r="6" spans="1:245" ht="19.5" customHeight="1">
      <c r="A6" s="37" t="s">
        <v>47</v>
      </c>
      <c r="B6" s="38"/>
      <c r="C6" s="39"/>
      <c r="D6" s="188" t="s">
        <v>48</v>
      </c>
      <c r="E6" s="166" t="s">
        <v>95</v>
      </c>
      <c r="F6" s="165" t="s">
        <v>37</v>
      </c>
      <c r="G6" s="165" t="s">
        <v>91</v>
      </c>
      <c r="H6" s="169" t="s">
        <v>92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</row>
    <row r="7" spans="1:245" ht="19.5" customHeight="1">
      <c r="A7" s="41" t="s">
        <v>57</v>
      </c>
      <c r="B7" s="42" t="s">
        <v>58</v>
      </c>
      <c r="C7" s="43" t="s">
        <v>59</v>
      </c>
      <c r="D7" s="193"/>
      <c r="E7" s="167"/>
      <c r="F7" s="168"/>
      <c r="G7" s="168"/>
      <c r="H7" s="170"/>
      <c r="I7" s="57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</row>
    <row r="8" spans="1:245" ht="24" customHeight="1">
      <c r="A8" s="45"/>
      <c r="B8" s="45"/>
      <c r="C8" s="45"/>
      <c r="D8" s="45"/>
      <c r="E8" s="45"/>
      <c r="F8" s="46"/>
      <c r="G8" s="47"/>
      <c r="H8" s="46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24" customHeight="1">
      <c r="A9" s="45"/>
      <c r="B9" s="45"/>
      <c r="C9" s="45"/>
      <c r="D9" s="45"/>
      <c r="E9" s="45"/>
      <c r="F9" s="46"/>
      <c r="G9" s="47"/>
      <c r="H9" s="4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</row>
    <row r="10" spans="1:245" ht="24" customHeight="1">
      <c r="A10" s="45"/>
      <c r="B10" s="45"/>
      <c r="C10" s="45"/>
      <c r="D10" s="45"/>
      <c r="E10" s="45"/>
      <c r="F10" s="46"/>
      <c r="G10" s="47"/>
      <c r="H10" s="46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24" customHeight="1">
      <c r="A11" s="45"/>
      <c r="B11" s="45"/>
      <c r="C11" s="45"/>
      <c r="D11" s="45"/>
      <c r="E11" s="45"/>
      <c r="F11" s="46"/>
      <c r="G11" s="47"/>
      <c r="H11" s="46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24" customHeight="1">
      <c r="A12" s="45"/>
      <c r="B12" s="45"/>
      <c r="C12" s="45"/>
      <c r="D12" s="45"/>
      <c r="E12" s="45"/>
      <c r="F12" s="46"/>
      <c r="G12" s="47"/>
      <c r="H12" s="46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24" customHeight="1">
      <c r="A13" s="45"/>
      <c r="B13" s="45"/>
      <c r="C13" s="45"/>
      <c r="D13" s="45"/>
      <c r="E13" s="45"/>
      <c r="F13" s="46"/>
      <c r="G13" s="47"/>
      <c r="H13" s="46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24" customHeight="1">
      <c r="A14" s="45"/>
      <c r="B14" s="45"/>
      <c r="C14" s="45"/>
      <c r="D14" s="45"/>
      <c r="E14" s="45"/>
      <c r="F14" s="46"/>
      <c r="G14" s="47"/>
      <c r="H14" s="46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24" customHeight="1">
      <c r="A15" s="45"/>
      <c r="B15" s="45"/>
      <c r="C15" s="45"/>
      <c r="D15" s="45"/>
      <c r="E15" s="45"/>
      <c r="F15" s="46"/>
      <c r="G15" s="47"/>
      <c r="H15" s="46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24" customHeight="1">
      <c r="A16" s="45"/>
      <c r="B16" s="45"/>
      <c r="C16" s="45"/>
      <c r="D16" s="45"/>
      <c r="E16" s="45"/>
      <c r="F16" s="46"/>
      <c r="G16" s="47"/>
      <c r="H16" s="46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24" customHeight="1">
      <c r="A17" s="45"/>
      <c r="B17" s="45"/>
      <c r="C17" s="45"/>
      <c r="D17" s="45"/>
      <c r="E17" s="45"/>
      <c r="F17" s="46"/>
      <c r="G17" s="47"/>
      <c r="H17" s="46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24" customHeight="1">
      <c r="A18" s="45"/>
      <c r="B18" s="45"/>
      <c r="C18" s="45"/>
      <c r="D18" s="45"/>
      <c r="E18" s="45"/>
      <c r="F18" s="46"/>
      <c r="G18" s="47"/>
      <c r="H18" s="46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24" customHeight="1">
      <c r="A19" s="45"/>
      <c r="B19" s="45"/>
      <c r="C19" s="45"/>
      <c r="D19" s="45"/>
      <c r="E19" s="45"/>
      <c r="F19" s="46"/>
      <c r="G19" s="47"/>
      <c r="H19" s="4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24" customHeight="1">
      <c r="A20" s="45"/>
      <c r="B20" s="45"/>
      <c r="C20" s="45"/>
      <c r="D20" s="45"/>
      <c r="E20" s="45"/>
      <c r="F20" s="46"/>
      <c r="G20" s="47"/>
      <c r="H20" s="4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24" customHeight="1">
      <c r="A21" s="45"/>
      <c r="B21" s="45"/>
      <c r="C21" s="45"/>
      <c r="D21" s="45"/>
      <c r="E21" s="45"/>
      <c r="F21" s="46"/>
      <c r="G21" s="47"/>
      <c r="H21" s="46"/>
      <c r="I21" s="48"/>
      <c r="J21" s="5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24" customHeight="1">
      <c r="A22" s="45"/>
      <c r="B22" s="45"/>
      <c r="C22" s="45"/>
      <c r="D22" s="45"/>
      <c r="E22" s="45"/>
      <c r="F22" s="46"/>
      <c r="G22" s="47"/>
      <c r="H22" s="46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24" customHeight="1">
      <c r="A23" s="45"/>
      <c r="B23" s="45"/>
      <c r="C23" s="45"/>
      <c r="D23" s="45"/>
      <c r="E23" s="45"/>
      <c r="F23" s="46"/>
      <c r="G23" s="47"/>
      <c r="H23" s="46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24" customHeight="1">
      <c r="A24" s="45"/>
      <c r="B24" s="45"/>
      <c r="C24" s="45"/>
      <c r="D24" s="45"/>
      <c r="E24" s="45"/>
      <c r="F24" s="46"/>
      <c r="G24" s="47"/>
      <c r="H24" s="46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9"/>
      <c r="E25" s="49"/>
      <c r="F25" s="49"/>
      <c r="G25" s="49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49"/>
      <c r="E27" s="49"/>
      <c r="F27" s="49"/>
      <c r="G27" s="49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48"/>
      <c r="E29" s="48"/>
      <c r="F29" s="48"/>
      <c r="G29" s="48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49"/>
      <c r="E30" s="49"/>
      <c r="F30" s="49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9"/>
      <c r="E31" s="49"/>
      <c r="F31" s="49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48"/>
      <c r="F32" s="48"/>
      <c r="G32" s="48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50"/>
      <c r="F33" s="50"/>
      <c r="G33" s="50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50"/>
      <c r="F34" s="50"/>
      <c r="G34" s="50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48"/>
      <c r="F35" s="48"/>
      <c r="G35" s="48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48"/>
      <c r="B36" s="48"/>
      <c r="C36" s="48"/>
      <c r="D36" s="48"/>
      <c r="E36" s="51"/>
      <c r="F36" s="51"/>
      <c r="G36" s="51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</row>
    <row r="37" spans="1:245" ht="19.5" customHeight="1">
      <c r="A37" s="52"/>
      <c r="B37" s="52"/>
      <c r="C37" s="52"/>
      <c r="D37" s="52"/>
      <c r="E37" s="53"/>
      <c r="F37" s="53"/>
      <c r="G37" s="53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</row>
    <row r="38" spans="1:245" ht="19.5" customHeight="1">
      <c r="A38" s="54"/>
      <c r="B38" s="54"/>
      <c r="C38" s="54"/>
      <c r="D38" s="54"/>
      <c r="E38" s="54"/>
      <c r="F38" s="54"/>
      <c r="G38" s="54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</row>
    <row r="39" spans="1:245" ht="19.5" customHeight="1">
      <c r="A39" s="52"/>
      <c r="B39" s="52"/>
      <c r="C39" s="52"/>
      <c r="D39" s="52"/>
      <c r="E39" s="52"/>
      <c r="F39" s="52"/>
      <c r="G39" s="52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</row>
    <row r="40" spans="1:245" ht="19.5" customHeight="1">
      <c r="A40" s="56"/>
      <c r="B40" s="56"/>
      <c r="C40" s="56"/>
      <c r="D40" s="56"/>
      <c r="E40" s="56"/>
      <c r="F40" s="52"/>
      <c r="G40" s="52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</row>
    <row r="41" spans="1:245" ht="19.5" customHeight="1">
      <c r="A41" s="56"/>
      <c r="B41" s="56"/>
      <c r="C41" s="56"/>
      <c r="D41" s="56"/>
      <c r="E41" s="56"/>
      <c r="F41" s="52"/>
      <c r="G41" s="52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</row>
    <row r="42" spans="1:245" ht="19.5" customHeight="1">
      <c r="A42" s="56"/>
      <c r="B42" s="56"/>
      <c r="C42" s="56"/>
      <c r="D42" s="56"/>
      <c r="E42" s="56"/>
      <c r="F42" s="52"/>
      <c r="G42" s="52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</row>
    <row r="43" spans="1:245" ht="19.5" customHeight="1">
      <c r="A43" s="56"/>
      <c r="B43" s="56"/>
      <c r="C43" s="56"/>
      <c r="D43" s="56"/>
      <c r="E43" s="56"/>
      <c r="F43" s="52"/>
      <c r="G43" s="52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</row>
    <row r="44" spans="1:245" ht="19.5" customHeight="1">
      <c r="A44" s="56"/>
      <c r="B44" s="56"/>
      <c r="C44" s="56"/>
      <c r="D44" s="56"/>
      <c r="E44" s="56"/>
      <c r="F44" s="52"/>
      <c r="G44" s="52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</row>
    <row r="45" spans="1:245" ht="19.5" customHeight="1">
      <c r="A45" s="56"/>
      <c r="B45" s="56"/>
      <c r="C45" s="56"/>
      <c r="D45" s="56"/>
      <c r="E45" s="56"/>
      <c r="F45" s="52"/>
      <c r="G45" s="52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</row>
    <row r="46" spans="1:245" ht="19.5" customHeight="1">
      <c r="A46" s="56"/>
      <c r="B46" s="56"/>
      <c r="C46" s="56"/>
      <c r="D46" s="56"/>
      <c r="E46" s="56"/>
      <c r="F46" s="52"/>
      <c r="G46" s="52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</row>
    <row r="47" spans="1:245" ht="19.5" customHeight="1">
      <c r="A47" s="56"/>
      <c r="B47" s="56"/>
      <c r="C47" s="56"/>
      <c r="D47" s="56"/>
      <c r="E47" s="56"/>
      <c r="F47" s="52"/>
      <c r="G47" s="52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</row>
    <row r="48" spans="1:245" ht="19.5" customHeight="1">
      <c r="A48" s="56"/>
      <c r="B48" s="56"/>
      <c r="C48" s="56"/>
      <c r="D48" s="56"/>
      <c r="E48" s="56"/>
      <c r="F48" s="52"/>
      <c r="G48" s="52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</row>
    <row r="49" spans="1:245" ht="19.5" customHeight="1">
      <c r="A49" s="56"/>
      <c r="B49" s="56"/>
      <c r="C49" s="56"/>
      <c r="D49" s="56"/>
      <c r="E49" s="56"/>
      <c r="F49" s="52"/>
      <c r="G49" s="52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9"/>
  <sheetViews>
    <sheetView showGridLines="0" showZeros="0" workbookViewId="0" topLeftCell="A1">
      <selection activeCell="K15" sqref="K15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5.125" style="3" customWidth="1"/>
    <col min="6" max="6" width="9.75390625" style="3" customWidth="1"/>
    <col min="7" max="9" width="9.00390625" style="3" bestFit="1" customWidth="1"/>
    <col min="10" max="10" width="7.625" style="3" customWidth="1"/>
    <col min="11" max="12" width="9.00390625" style="3" bestFit="1" customWidth="1"/>
    <col min="13" max="13" width="8.25390625" style="3" bestFit="1" customWidth="1"/>
    <col min="14" max="15" width="7.50390625" style="3" bestFit="1" customWidth="1"/>
    <col min="16" max="16" width="6.875" style="3" customWidth="1"/>
    <col min="17" max="17" width="8.25390625" style="3" bestFit="1" customWidth="1"/>
    <col min="18" max="18" width="7.50390625" style="3" bestFit="1" customWidth="1"/>
    <col min="19" max="20" width="6.875" style="3" customWidth="1"/>
    <col min="21" max="21" width="7.50390625" style="3" bestFit="1" customWidth="1"/>
    <col min="22" max="22" width="8.25390625" style="3" bestFit="1" customWidth="1"/>
    <col min="23" max="51" width="6.875" style="3" customWidth="1"/>
    <col min="52" max="53" width="9.00390625" style="3" bestFit="1" customWidth="1"/>
    <col min="54" max="16384" width="6.875" style="3" customWidth="1"/>
  </cols>
  <sheetData>
    <row r="1" spans="1:3" s="1" customFormat="1" ht="19.5" customHeight="1">
      <c r="A1" s="187" t="s">
        <v>188</v>
      </c>
      <c r="B1" s="187"/>
      <c r="C1" s="187"/>
    </row>
    <row r="2" spans="1:81" ht="12.75" customHeight="1">
      <c r="A2" s="4"/>
      <c r="CC2" s="3" t="s">
        <v>189</v>
      </c>
    </row>
    <row r="3" spans="1:81" ht="23.25" customHeight="1">
      <c r="A3" s="5" t="s">
        <v>190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160" t="s">
        <v>354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CC4" s="3" t="s">
        <v>191</v>
      </c>
    </row>
    <row r="5" spans="1:81" ht="15.75" customHeight="1">
      <c r="A5" s="8" t="s">
        <v>158</v>
      </c>
      <c r="B5" s="8"/>
      <c r="C5" s="24"/>
      <c r="D5" s="194" t="s">
        <v>48</v>
      </c>
      <c r="E5" s="194" t="s">
        <v>192</v>
      </c>
      <c r="F5" s="195" t="s">
        <v>37</v>
      </c>
      <c r="G5" s="10" t="s">
        <v>193</v>
      </c>
      <c r="H5" s="8"/>
      <c r="I5" s="8"/>
      <c r="J5" s="8"/>
      <c r="K5" s="8"/>
      <c r="L5" s="8" t="s">
        <v>194</v>
      </c>
      <c r="M5" s="8"/>
      <c r="N5" s="8"/>
      <c r="O5" s="8"/>
      <c r="P5" s="8"/>
      <c r="Q5" s="19"/>
      <c r="R5" s="19"/>
      <c r="S5" s="19"/>
      <c r="T5" s="19"/>
      <c r="U5" s="19"/>
      <c r="V5" s="19"/>
      <c r="W5" s="8" t="s">
        <v>195</v>
      </c>
      <c r="X5" s="8"/>
      <c r="Y5" s="8"/>
      <c r="Z5" s="8"/>
      <c r="AA5" s="8"/>
      <c r="AB5" s="8"/>
      <c r="AC5" s="8"/>
      <c r="AD5" s="8"/>
      <c r="AE5" s="8" t="s">
        <v>196</v>
      </c>
      <c r="AF5" s="8"/>
      <c r="AG5" s="8"/>
      <c r="AH5" s="8"/>
      <c r="AI5" s="8"/>
      <c r="AJ5" s="8"/>
      <c r="AK5" s="8"/>
      <c r="AL5" s="8" t="s">
        <v>197</v>
      </c>
      <c r="AM5" s="8"/>
      <c r="AN5" s="8"/>
      <c r="AO5" s="8"/>
      <c r="AP5" s="8" t="s">
        <v>198</v>
      </c>
      <c r="AQ5" s="8"/>
      <c r="AR5" s="8"/>
      <c r="AS5" s="8" t="s">
        <v>199</v>
      </c>
      <c r="AT5" s="8"/>
      <c r="AU5" s="8"/>
      <c r="AV5" s="8"/>
      <c r="AW5" s="8" t="s">
        <v>200</v>
      </c>
      <c r="AX5" s="8"/>
      <c r="AY5" s="8"/>
      <c r="AZ5" s="8" t="s">
        <v>123</v>
      </c>
      <c r="BA5" s="8"/>
      <c r="BB5" s="8"/>
      <c r="BC5" s="8"/>
      <c r="BD5" s="8"/>
      <c r="BE5" s="8"/>
      <c r="BF5" s="8" t="s">
        <v>201</v>
      </c>
      <c r="BG5" s="8"/>
      <c r="BH5" s="8"/>
      <c r="BI5" s="8" t="s">
        <v>202</v>
      </c>
      <c r="BJ5" s="8"/>
      <c r="BK5" s="8"/>
      <c r="BL5" s="8"/>
      <c r="BM5" s="8"/>
      <c r="BN5" s="8" t="s">
        <v>127</v>
      </c>
      <c r="BO5" s="8"/>
      <c r="BP5" s="8"/>
      <c r="BQ5" s="8" t="s">
        <v>125</v>
      </c>
      <c r="BR5" s="8"/>
      <c r="BS5" s="8"/>
      <c r="BT5" s="8"/>
      <c r="BU5" s="8"/>
      <c r="BV5" s="8" t="s">
        <v>203</v>
      </c>
      <c r="BW5" s="8"/>
      <c r="BX5" s="8"/>
      <c r="BY5" s="8" t="s">
        <v>130</v>
      </c>
      <c r="BZ5" s="8"/>
      <c r="CA5" s="8"/>
      <c r="CB5" s="8"/>
      <c r="CC5" s="8"/>
    </row>
    <row r="6" spans="1:81" ht="17.25" customHeight="1">
      <c r="A6" s="194" t="s">
        <v>57</v>
      </c>
      <c r="B6" s="194" t="s">
        <v>58</v>
      </c>
      <c r="C6" s="194" t="s">
        <v>59</v>
      </c>
      <c r="D6" s="194"/>
      <c r="E6" s="194"/>
      <c r="F6" s="195"/>
      <c r="G6" s="194" t="s">
        <v>52</v>
      </c>
      <c r="H6" s="196" t="s">
        <v>204</v>
      </c>
      <c r="I6" s="196" t="s">
        <v>205</v>
      </c>
      <c r="J6" s="196" t="s">
        <v>206</v>
      </c>
      <c r="K6" s="196" t="s">
        <v>207</v>
      </c>
      <c r="L6" s="194" t="s">
        <v>52</v>
      </c>
      <c r="M6" s="194" t="s">
        <v>208</v>
      </c>
      <c r="N6" s="194" t="s">
        <v>209</v>
      </c>
      <c r="O6" s="194" t="s">
        <v>210</v>
      </c>
      <c r="P6" s="196" t="s">
        <v>211</v>
      </c>
      <c r="Q6" s="198" t="s">
        <v>212</v>
      </c>
      <c r="R6" s="198" t="s">
        <v>173</v>
      </c>
      <c r="S6" s="198" t="s">
        <v>171</v>
      </c>
      <c r="T6" s="198" t="s">
        <v>213</v>
      </c>
      <c r="U6" s="198" t="s">
        <v>214</v>
      </c>
      <c r="V6" s="196" t="s">
        <v>215</v>
      </c>
      <c r="W6" s="194" t="s">
        <v>52</v>
      </c>
      <c r="X6" s="196" t="s">
        <v>149</v>
      </c>
      <c r="Y6" s="196" t="s">
        <v>216</v>
      </c>
      <c r="Z6" s="196" t="s">
        <v>217</v>
      </c>
      <c r="AA6" s="196" t="s">
        <v>218</v>
      </c>
      <c r="AB6" s="196" t="s">
        <v>219</v>
      </c>
      <c r="AC6" s="196" t="s">
        <v>220</v>
      </c>
      <c r="AD6" s="196" t="s">
        <v>129</v>
      </c>
      <c r="AE6" s="196" t="s">
        <v>52</v>
      </c>
      <c r="AF6" s="196" t="s">
        <v>149</v>
      </c>
      <c r="AG6" s="196" t="s">
        <v>216</v>
      </c>
      <c r="AH6" s="196" t="s">
        <v>217</v>
      </c>
      <c r="AI6" s="196" t="s">
        <v>219</v>
      </c>
      <c r="AJ6" s="196" t="s">
        <v>220</v>
      </c>
      <c r="AK6" s="196" t="s">
        <v>129</v>
      </c>
      <c r="AL6" s="194" t="s">
        <v>52</v>
      </c>
      <c r="AM6" s="196" t="s">
        <v>121</v>
      </c>
      <c r="AN6" s="196" t="s">
        <v>122</v>
      </c>
      <c r="AO6" s="196" t="s">
        <v>221</v>
      </c>
      <c r="AP6" s="196" t="s">
        <v>52</v>
      </c>
      <c r="AQ6" s="196" t="s">
        <v>222</v>
      </c>
      <c r="AR6" s="196" t="s">
        <v>223</v>
      </c>
      <c r="AS6" s="194" t="s">
        <v>52</v>
      </c>
      <c r="AT6" s="196" t="s">
        <v>224</v>
      </c>
      <c r="AU6" s="196" t="s">
        <v>225</v>
      </c>
      <c r="AV6" s="196" t="s">
        <v>226</v>
      </c>
      <c r="AW6" s="196" t="s">
        <v>52</v>
      </c>
      <c r="AX6" s="196" t="s">
        <v>227</v>
      </c>
      <c r="AY6" s="196" t="s">
        <v>228</v>
      </c>
      <c r="AZ6" s="196" t="s">
        <v>52</v>
      </c>
      <c r="BA6" s="196" t="s">
        <v>229</v>
      </c>
      <c r="BB6" s="196" t="s">
        <v>230</v>
      </c>
      <c r="BC6" s="196" t="s">
        <v>231</v>
      </c>
      <c r="BD6" s="198" t="s">
        <v>232</v>
      </c>
      <c r="BE6" s="196" t="s">
        <v>233</v>
      </c>
      <c r="BF6" s="198" t="s">
        <v>52</v>
      </c>
      <c r="BG6" s="199" t="s">
        <v>201</v>
      </c>
      <c r="BH6" s="199" t="s">
        <v>234</v>
      </c>
      <c r="BI6" s="199" t="s">
        <v>52</v>
      </c>
      <c r="BJ6" s="199" t="s">
        <v>145</v>
      </c>
      <c r="BK6" s="199" t="s">
        <v>146</v>
      </c>
      <c r="BL6" s="199" t="s">
        <v>235</v>
      </c>
      <c r="BM6" s="199" t="s">
        <v>236</v>
      </c>
      <c r="BN6" s="200" t="s">
        <v>52</v>
      </c>
      <c r="BO6" s="196" t="s">
        <v>147</v>
      </c>
      <c r="BP6" s="198" t="s">
        <v>148</v>
      </c>
      <c r="BQ6" s="200" t="s">
        <v>52</v>
      </c>
      <c r="BR6" s="196" t="s">
        <v>237</v>
      </c>
      <c r="BS6" s="196" t="s">
        <v>238</v>
      </c>
      <c r="BT6" s="196" t="s">
        <v>239</v>
      </c>
      <c r="BU6" s="198" t="s">
        <v>240</v>
      </c>
      <c r="BV6" s="201" t="s">
        <v>52</v>
      </c>
      <c r="BW6" s="194" t="s">
        <v>152</v>
      </c>
      <c r="BX6" s="195" t="s">
        <v>153</v>
      </c>
      <c r="BY6" s="199" t="s">
        <v>52</v>
      </c>
      <c r="BZ6" s="199" t="s">
        <v>241</v>
      </c>
      <c r="CA6" s="199" t="s">
        <v>242</v>
      </c>
      <c r="CB6" s="199" t="s">
        <v>243</v>
      </c>
      <c r="CC6" s="199" t="s">
        <v>130</v>
      </c>
    </row>
    <row r="7" spans="1:81" ht="18" customHeight="1">
      <c r="A7" s="194"/>
      <c r="B7" s="194"/>
      <c r="C7" s="194"/>
      <c r="D7" s="194"/>
      <c r="E7" s="194"/>
      <c r="F7" s="195"/>
      <c r="G7" s="194"/>
      <c r="H7" s="196"/>
      <c r="I7" s="196"/>
      <c r="J7" s="196"/>
      <c r="K7" s="197"/>
      <c r="L7" s="194"/>
      <c r="M7" s="194"/>
      <c r="N7" s="194"/>
      <c r="O7" s="194"/>
      <c r="P7" s="196"/>
      <c r="Q7" s="198"/>
      <c r="R7" s="198"/>
      <c r="S7" s="198"/>
      <c r="T7" s="198"/>
      <c r="U7" s="198"/>
      <c r="V7" s="196"/>
      <c r="W7" s="194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4"/>
      <c r="AM7" s="196"/>
      <c r="AN7" s="196"/>
      <c r="AO7" s="196"/>
      <c r="AP7" s="196"/>
      <c r="AQ7" s="196"/>
      <c r="AR7" s="196"/>
      <c r="AS7" s="194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8"/>
      <c r="BE7" s="196"/>
      <c r="BF7" s="198"/>
      <c r="BG7" s="199"/>
      <c r="BH7" s="199"/>
      <c r="BI7" s="199"/>
      <c r="BJ7" s="199"/>
      <c r="BK7" s="199"/>
      <c r="BL7" s="199"/>
      <c r="BM7" s="199"/>
      <c r="BN7" s="200"/>
      <c r="BO7" s="196"/>
      <c r="BP7" s="198"/>
      <c r="BQ7" s="200"/>
      <c r="BR7" s="196"/>
      <c r="BS7" s="196"/>
      <c r="BT7" s="196"/>
      <c r="BU7" s="198"/>
      <c r="BV7" s="201"/>
      <c r="BW7" s="194"/>
      <c r="BX7" s="195"/>
      <c r="BY7" s="199"/>
      <c r="BZ7" s="199"/>
      <c r="CA7" s="199"/>
      <c r="CB7" s="199"/>
      <c r="CC7" s="199"/>
    </row>
    <row r="8" spans="1:81" s="2" customFormat="1" ht="16.5" customHeight="1">
      <c r="A8" s="11" t="s">
        <v>244</v>
      </c>
      <c r="B8" s="11" t="s">
        <v>244</v>
      </c>
      <c r="C8" s="11" t="s">
        <v>244</v>
      </c>
      <c r="D8" s="11" t="s">
        <v>244</v>
      </c>
      <c r="E8" s="11" t="s">
        <v>244</v>
      </c>
      <c r="F8" s="11">
        <v>1</v>
      </c>
      <c r="G8" s="11">
        <v>2</v>
      </c>
      <c r="H8" s="11">
        <v>3</v>
      </c>
      <c r="I8" s="11">
        <v>4</v>
      </c>
      <c r="J8" s="25">
        <v>5</v>
      </c>
      <c r="K8" s="26">
        <v>6</v>
      </c>
      <c r="L8" s="27">
        <v>7</v>
      </c>
      <c r="M8" s="11">
        <v>8</v>
      </c>
      <c r="N8" s="11">
        <v>9</v>
      </c>
      <c r="O8" s="11">
        <v>10</v>
      </c>
      <c r="P8" s="11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0">
        <v>17</v>
      </c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11">
        <v>44</v>
      </c>
      <c r="AX8" s="11">
        <v>45</v>
      </c>
      <c r="AY8" s="11">
        <v>46</v>
      </c>
      <c r="AZ8" s="11">
        <v>47</v>
      </c>
      <c r="BA8" s="11">
        <v>48</v>
      </c>
      <c r="BB8" s="11">
        <v>49</v>
      </c>
      <c r="BC8" s="11">
        <v>50</v>
      </c>
      <c r="BD8" s="11">
        <v>51</v>
      </c>
      <c r="BE8" s="11">
        <v>52</v>
      </c>
      <c r="BF8" s="11">
        <v>53</v>
      </c>
      <c r="BG8" s="11">
        <v>54</v>
      </c>
      <c r="BH8" s="11">
        <v>55</v>
      </c>
      <c r="BI8" s="11">
        <v>56</v>
      </c>
      <c r="BJ8" s="11">
        <v>57</v>
      </c>
      <c r="BK8" s="11">
        <v>58</v>
      </c>
      <c r="BL8" s="11">
        <v>59</v>
      </c>
      <c r="BM8" s="11">
        <v>60</v>
      </c>
      <c r="BN8" s="11">
        <v>61</v>
      </c>
      <c r="BO8" s="11">
        <v>62</v>
      </c>
      <c r="BP8" s="11">
        <v>63</v>
      </c>
      <c r="BQ8" s="11">
        <v>64</v>
      </c>
      <c r="BR8" s="11">
        <v>65</v>
      </c>
      <c r="BS8" s="11">
        <v>66</v>
      </c>
      <c r="BT8" s="11">
        <v>67</v>
      </c>
      <c r="BU8" s="11">
        <v>68</v>
      </c>
      <c r="BV8" s="11">
        <v>69</v>
      </c>
      <c r="BW8" s="11">
        <v>70</v>
      </c>
      <c r="BX8" s="11">
        <v>71</v>
      </c>
      <c r="BY8" s="11">
        <v>72</v>
      </c>
      <c r="BZ8" s="11">
        <v>73</v>
      </c>
      <c r="CA8" s="11">
        <v>74</v>
      </c>
      <c r="CB8" s="11">
        <v>75</v>
      </c>
      <c r="CC8" s="11">
        <v>76</v>
      </c>
    </row>
    <row r="9" spans="1:81" ht="16.5" customHeight="1">
      <c r="A9" s="12"/>
      <c r="B9" s="12"/>
      <c r="C9" s="13"/>
      <c r="D9" s="14"/>
      <c r="E9" s="12" t="s">
        <v>37</v>
      </c>
      <c r="F9" s="16">
        <v>949839</v>
      </c>
      <c r="G9" s="16">
        <v>652556</v>
      </c>
      <c r="H9" s="16">
        <v>354845</v>
      </c>
      <c r="I9" s="16">
        <v>126329</v>
      </c>
      <c r="J9" s="16">
        <v>56382</v>
      </c>
      <c r="K9" s="16">
        <v>115000</v>
      </c>
      <c r="L9" s="16">
        <v>135723</v>
      </c>
      <c r="M9" s="16">
        <v>85682</v>
      </c>
      <c r="N9" s="16">
        <v>1000</v>
      </c>
      <c r="O9" s="16">
        <v>2000</v>
      </c>
      <c r="P9" s="16"/>
      <c r="Q9" s="16">
        <v>27000</v>
      </c>
      <c r="R9" s="16">
        <v>9000</v>
      </c>
      <c r="S9" s="16"/>
      <c r="T9" s="16"/>
      <c r="U9" s="16">
        <v>1000</v>
      </c>
      <c r="V9" s="16">
        <v>10041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>
        <v>161440</v>
      </c>
      <c r="BA9" s="16">
        <v>160700</v>
      </c>
      <c r="BB9" s="16"/>
      <c r="BC9" s="16"/>
      <c r="BD9" s="16">
        <v>740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23"/>
    </row>
    <row r="10" spans="1:81" ht="16.5" customHeight="1">
      <c r="A10" s="70" t="s">
        <v>290</v>
      </c>
      <c r="B10" s="70"/>
      <c r="C10" s="70"/>
      <c r="D10" s="70"/>
      <c r="E10" s="45" t="s">
        <v>274</v>
      </c>
      <c r="F10" s="16">
        <v>260799</v>
      </c>
      <c r="G10" s="16">
        <v>99359</v>
      </c>
      <c r="H10" s="16"/>
      <c r="I10" s="16">
        <v>99359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>
        <v>161440</v>
      </c>
      <c r="BA10" s="16">
        <v>160700</v>
      </c>
      <c r="BB10" s="16"/>
      <c r="BC10" s="16"/>
      <c r="BD10" s="16">
        <v>740</v>
      </c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3"/>
    </row>
    <row r="11" spans="1:81" ht="16.5" customHeight="1">
      <c r="A11" s="151"/>
      <c r="B11" s="152" t="s">
        <v>291</v>
      </c>
      <c r="C11" s="151"/>
      <c r="D11" s="151"/>
      <c r="E11" s="45" t="s">
        <v>275</v>
      </c>
      <c r="F11" s="16">
        <v>260799</v>
      </c>
      <c r="G11" s="16">
        <v>99359</v>
      </c>
      <c r="H11" s="16"/>
      <c r="I11" s="16">
        <v>99359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>
        <v>161440</v>
      </c>
      <c r="BA11" s="16">
        <v>160700</v>
      </c>
      <c r="BB11" s="16"/>
      <c r="BC11" s="16"/>
      <c r="BD11" s="16">
        <v>740</v>
      </c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23"/>
    </row>
    <row r="12" spans="1:81" ht="16.5" customHeight="1">
      <c r="A12" s="151"/>
      <c r="B12" s="151"/>
      <c r="C12" s="152" t="s">
        <v>291</v>
      </c>
      <c r="D12" s="151">
        <v>334301</v>
      </c>
      <c r="E12" s="45" t="s">
        <v>276</v>
      </c>
      <c r="F12" s="16">
        <v>70970</v>
      </c>
      <c r="G12" s="16">
        <v>70970</v>
      </c>
      <c r="H12" s="16"/>
      <c r="I12" s="16">
        <v>70970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3"/>
    </row>
    <row r="13" spans="1:81" ht="16.5" customHeight="1">
      <c r="A13" s="151"/>
      <c r="B13" s="151"/>
      <c r="C13" s="152" t="s">
        <v>292</v>
      </c>
      <c r="D13" s="151">
        <v>334301</v>
      </c>
      <c r="E13" s="45" t="s">
        <v>277</v>
      </c>
      <c r="F13" s="16">
        <v>28389</v>
      </c>
      <c r="G13" s="16">
        <v>28389</v>
      </c>
      <c r="H13" s="16"/>
      <c r="I13" s="16">
        <v>28389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23"/>
    </row>
    <row r="14" spans="1:81" ht="16.5" customHeight="1">
      <c r="A14" s="151"/>
      <c r="B14" s="151"/>
      <c r="C14" s="152" t="s">
        <v>293</v>
      </c>
      <c r="D14" s="151">
        <v>334301</v>
      </c>
      <c r="E14" s="45" t="s">
        <v>278</v>
      </c>
      <c r="F14" s="16">
        <v>161440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>
        <v>161440</v>
      </c>
      <c r="BA14" s="16">
        <v>160700</v>
      </c>
      <c r="BB14" s="16"/>
      <c r="BC14" s="16"/>
      <c r="BD14" s="16">
        <v>740</v>
      </c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23"/>
    </row>
    <row r="15" spans="1:81" ht="16.5" customHeight="1">
      <c r="A15" s="151">
        <v>210</v>
      </c>
      <c r="B15" s="151"/>
      <c r="C15" s="151"/>
      <c r="D15" s="151"/>
      <c r="E15" s="45" t="s">
        <v>270</v>
      </c>
      <c r="F15" s="16">
        <v>24840</v>
      </c>
      <c r="G15" s="16">
        <v>24840</v>
      </c>
      <c r="H15" s="16"/>
      <c r="I15" s="16">
        <v>24840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3"/>
    </row>
    <row r="16" spans="1:81" ht="16.5" customHeight="1">
      <c r="A16" s="151"/>
      <c r="B16" s="151">
        <v>11</v>
      </c>
      <c r="C16" s="151"/>
      <c r="D16" s="151"/>
      <c r="E16" s="45" t="s">
        <v>284</v>
      </c>
      <c r="F16" s="16">
        <v>24840</v>
      </c>
      <c r="G16" s="16">
        <v>24840</v>
      </c>
      <c r="H16" s="16"/>
      <c r="I16" s="16">
        <v>24840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3"/>
    </row>
    <row r="17" spans="1:81" ht="16.5" customHeight="1">
      <c r="A17" s="151"/>
      <c r="B17" s="151"/>
      <c r="C17" s="152" t="s">
        <v>294</v>
      </c>
      <c r="D17" s="151">
        <v>334301</v>
      </c>
      <c r="E17" s="45" t="s">
        <v>285</v>
      </c>
      <c r="F17" s="16">
        <v>24840</v>
      </c>
      <c r="G17" s="16">
        <v>24840</v>
      </c>
      <c r="H17" s="16"/>
      <c r="I17" s="16">
        <v>24840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3"/>
    </row>
    <row r="18" spans="1:81" ht="16.5" customHeight="1">
      <c r="A18" s="151">
        <v>221</v>
      </c>
      <c r="B18" s="151"/>
      <c r="C18" s="151"/>
      <c r="D18" s="151"/>
      <c r="E18" s="45" t="s">
        <v>286</v>
      </c>
      <c r="F18" s="16">
        <v>56382</v>
      </c>
      <c r="G18" s="16">
        <v>56382</v>
      </c>
      <c r="H18" s="16"/>
      <c r="I18" s="16"/>
      <c r="J18" s="16">
        <v>56382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3"/>
    </row>
    <row r="19" spans="1:81" ht="16.5" customHeight="1">
      <c r="A19" s="151"/>
      <c r="B19" s="152" t="s">
        <v>294</v>
      </c>
      <c r="C19" s="152"/>
      <c r="D19" s="151"/>
      <c r="E19" s="45" t="s">
        <v>287</v>
      </c>
      <c r="F19" s="16">
        <v>56382</v>
      </c>
      <c r="G19" s="16">
        <v>56382</v>
      </c>
      <c r="H19" s="16"/>
      <c r="I19" s="16"/>
      <c r="J19" s="16">
        <v>56382</v>
      </c>
      <c r="K19" s="12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3"/>
    </row>
    <row r="20" spans="1:81" ht="16.5" customHeight="1">
      <c r="A20" s="151"/>
      <c r="B20" s="152"/>
      <c r="C20" s="152" t="s">
        <v>295</v>
      </c>
      <c r="D20" s="151">
        <v>334301</v>
      </c>
      <c r="E20" s="45" t="s">
        <v>288</v>
      </c>
      <c r="F20" s="16">
        <v>56382</v>
      </c>
      <c r="G20" s="16">
        <v>56382</v>
      </c>
      <c r="H20" s="16"/>
      <c r="I20" s="16"/>
      <c r="J20" s="16">
        <v>56382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3"/>
    </row>
    <row r="21" spans="1:81" ht="16.5" customHeight="1">
      <c r="A21" s="151">
        <v>222</v>
      </c>
      <c r="B21" s="152"/>
      <c r="C21" s="152"/>
      <c r="D21" s="151"/>
      <c r="E21" s="45" t="s">
        <v>296</v>
      </c>
      <c r="F21" s="16">
        <v>607818</v>
      </c>
      <c r="G21" s="16">
        <v>471975</v>
      </c>
      <c r="H21" s="16">
        <v>354845</v>
      </c>
      <c r="I21" s="16">
        <v>2130</v>
      </c>
      <c r="J21" s="16"/>
      <c r="K21" s="16">
        <v>115000</v>
      </c>
      <c r="L21" s="16">
        <v>135723</v>
      </c>
      <c r="M21" s="16">
        <v>85682</v>
      </c>
      <c r="N21" s="16">
        <v>1000</v>
      </c>
      <c r="O21" s="16">
        <v>2000</v>
      </c>
      <c r="P21" s="16"/>
      <c r="Q21" s="16">
        <v>27000</v>
      </c>
      <c r="R21" s="16">
        <v>9000</v>
      </c>
      <c r="S21" s="16"/>
      <c r="T21" s="16"/>
      <c r="U21" s="16">
        <v>1000</v>
      </c>
      <c r="V21" s="16">
        <v>10041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>
        <v>120</v>
      </c>
      <c r="BA21" s="16">
        <v>120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23"/>
    </row>
    <row r="22" spans="1:81" ht="16.5" customHeight="1">
      <c r="A22" s="151"/>
      <c r="B22" s="152" t="s">
        <v>259</v>
      </c>
      <c r="C22" s="152"/>
      <c r="D22" s="151"/>
      <c r="E22" s="45" t="s">
        <v>297</v>
      </c>
      <c r="F22" s="16">
        <v>607818</v>
      </c>
      <c r="G22" s="16">
        <v>471975</v>
      </c>
      <c r="H22" s="16">
        <v>354845</v>
      </c>
      <c r="I22" s="16">
        <v>2130</v>
      </c>
      <c r="J22" s="16"/>
      <c r="K22" s="16">
        <v>115000</v>
      </c>
      <c r="L22" s="16">
        <v>135723</v>
      </c>
      <c r="M22" s="16">
        <v>85682</v>
      </c>
      <c r="N22" s="16">
        <v>1000</v>
      </c>
      <c r="O22" s="16">
        <v>2000</v>
      </c>
      <c r="P22" s="16"/>
      <c r="Q22" s="16">
        <v>27000</v>
      </c>
      <c r="R22" s="16">
        <v>9000</v>
      </c>
      <c r="S22" s="16"/>
      <c r="T22" s="16"/>
      <c r="U22" s="16">
        <v>1000</v>
      </c>
      <c r="V22" s="16">
        <v>10041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>
        <v>120</v>
      </c>
      <c r="BA22" s="16">
        <v>120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23"/>
    </row>
    <row r="23" spans="1:81" ht="16.5" customHeight="1">
      <c r="A23" s="151"/>
      <c r="B23" s="152"/>
      <c r="C23" s="152" t="s">
        <v>259</v>
      </c>
      <c r="D23" s="151">
        <v>334301</v>
      </c>
      <c r="E23" s="45" t="s">
        <v>298</v>
      </c>
      <c r="F23" s="16">
        <v>607818</v>
      </c>
      <c r="G23" s="16">
        <v>471975</v>
      </c>
      <c r="H23" s="16">
        <v>354845</v>
      </c>
      <c r="I23" s="16">
        <v>2130</v>
      </c>
      <c r="J23" s="16"/>
      <c r="K23" s="16">
        <v>115000</v>
      </c>
      <c r="L23" s="16">
        <v>135723</v>
      </c>
      <c r="M23" s="16">
        <v>85682</v>
      </c>
      <c r="N23" s="16">
        <v>1000</v>
      </c>
      <c r="O23" s="16">
        <v>2000</v>
      </c>
      <c r="P23" s="16"/>
      <c r="Q23" s="16">
        <v>27000</v>
      </c>
      <c r="R23" s="16">
        <v>9000</v>
      </c>
      <c r="S23" s="16"/>
      <c r="T23" s="16"/>
      <c r="U23" s="16">
        <v>1000</v>
      </c>
      <c r="V23" s="16">
        <v>10041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>
        <v>120</v>
      </c>
      <c r="BA23" s="16">
        <v>120</v>
      </c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23"/>
    </row>
    <row r="24" spans="1:81" ht="16.5" customHeight="1">
      <c r="A24" s="151"/>
      <c r="B24" s="151"/>
      <c r="C24" s="152" t="s">
        <v>251</v>
      </c>
      <c r="D24" s="151">
        <v>334301</v>
      </c>
      <c r="E24" s="45" t="s">
        <v>299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23"/>
    </row>
    <row r="25" spans="1:81" ht="16.5" customHeight="1">
      <c r="A25" s="12"/>
      <c r="B25" s="12"/>
      <c r="C25" s="13"/>
      <c r="D25" s="14"/>
      <c r="E25" s="12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3"/>
    </row>
    <row r="26" spans="1:81" ht="16.5" customHeight="1">
      <c r="A26" s="12"/>
      <c r="B26" s="12"/>
      <c r="C26" s="13"/>
      <c r="D26" s="14"/>
      <c r="E26" s="12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3"/>
    </row>
    <row r="27" spans="1:81" ht="16.5" customHeight="1">
      <c r="A27" s="12"/>
      <c r="B27" s="12"/>
      <c r="C27" s="13"/>
      <c r="D27" s="14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3"/>
    </row>
    <row r="28" spans="1:81" ht="16.5" customHeight="1">
      <c r="A28" s="12"/>
      <c r="B28" s="12"/>
      <c r="C28" s="13"/>
      <c r="D28" s="14"/>
      <c r="E28" s="12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3"/>
    </row>
    <row r="29" spans="1:81" ht="16.5" customHeight="1">
      <c r="A29" s="12"/>
      <c r="B29" s="12"/>
      <c r="C29" s="13"/>
      <c r="D29" s="14"/>
      <c r="E29" s="1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3"/>
    </row>
  </sheetData>
  <sheetProtection/>
  <mergeCells count="82">
    <mergeCell ref="CB6:CB7"/>
    <mergeCell ref="CC6:CC7"/>
    <mergeCell ref="BX6:BX7"/>
    <mergeCell ref="BY6:BY7"/>
    <mergeCell ref="BZ6:BZ7"/>
    <mergeCell ref="CA6:CA7"/>
    <mergeCell ref="BT6:BT7"/>
    <mergeCell ref="BU6:BU7"/>
    <mergeCell ref="BV6:BV7"/>
    <mergeCell ref="BW6:BW7"/>
    <mergeCell ref="BP6:BP7"/>
    <mergeCell ref="BQ6:BQ7"/>
    <mergeCell ref="BR6:BR7"/>
    <mergeCell ref="BS6:BS7"/>
    <mergeCell ref="BL6:BL7"/>
    <mergeCell ref="BM6:BM7"/>
    <mergeCell ref="BN6:BN7"/>
    <mergeCell ref="BO6:BO7"/>
    <mergeCell ref="BH6:BH7"/>
    <mergeCell ref="BI6:BI7"/>
    <mergeCell ref="BJ6:BJ7"/>
    <mergeCell ref="BK6:BK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D5:D7"/>
    <mergeCell ref="E5:E7"/>
    <mergeCell ref="F5:F7"/>
    <mergeCell ref="G6:G7"/>
    <mergeCell ref="A1:C1"/>
    <mergeCell ref="A6:A7"/>
    <mergeCell ref="B6:B7"/>
    <mergeCell ref="C6:C7"/>
  </mergeCells>
  <printOptions gridLines="1"/>
  <pageMargins left="0.75" right="0.75" top="1" bottom="1" header="0.5" footer="0.5"/>
  <pageSetup horizontalDpi="300" verticalDpi="300" orientation="landscape" paperSize="9" scale="60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tabSelected="1" workbookViewId="0" topLeftCell="BK1">
      <selection activeCell="Q24" sqref="Q24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1" width="6.875" style="3" customWidth="1"/>
    <col min="12" max="12" width="8.25390625" style="3" bestFit="1" customWidth="1"/>
    <col min="13" max="13" width="7.875" style="3" customWidth="1"/>
    <col min="14" max="16" width="6.875" style="3" customWidth="1"/>
    <col min="17" max="17" width="8.25390625" style="3" bestFit="1" customWidth="1"/>
    <col min="18" max="16384" width="6.875" style="3" customWidth="1"/>
  </cols>
  <sheetData>
    <row r="1" spans="1:3" s="1" customFormat="1" ht="19.5" customHeight="1">
      <c r="A1" s="187" t="s">
        <v>245</v>
      </c>
      <c r="B1" s="187"/>
      <c r="C1" s="187"/>
    </row>
    <row r="2" spans="1:81" ht="12.75" customHeight="1">
      <c r="A2" s="4"/>
      <c r="CC2" s="3" t="s">
        <v>246</v>
      </c>
    </row>
    <row r="3" spans="1:81" ht="23.25" customHeight="1">
      <c r="A3" s="5" t="s">
        <v>247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160" t="s">
        <v>354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CC4" s="3" t="s">
        <v>191</v>
      </c>
    </row>
    <row r="5" spans="1:81" ht="15.75" customHeight="1">
      <c r="A5" s="8" t="s">
        <v>158</v>
      </c>
      <c r="B5" s="8"/>
      <c r="C5" s="9"/>
      <c r="D5" s="194" t="s">
        <v>48</v>
      </c>
      <c r="E5" s="194" t="s">
        <v>192</v>
      </c>
      <c r="F5" s="195" t="s">
        <v>37</v>
      </c>
      <c r="G5" s="10" t="s">
        <v>193</v>
      </c>
      <c r="H5" s="8"/>
      <c r="I5" s="8"/>
      <c r="J5" s="8"/>
      <c r="K5" s="8"/>
      <c r="L5" s="8" t="s">
        <v>194</v>
      </c>
      <c r="M5" s="8"/>
      <c r="N5" s="8"/>
      <c r="O5" s="8"/>
      <c r="P5" s="8"/>
      <c r="Q5" s="19"/>
      <c r="R5" s="19"/>
      <c r="S5" s="19"/>
      <c r="T5" s="19"/>
      <c r="U5" s="19"/>
      <c r="V5" s="19"/>
      <c r="W5" s="8" t="s">
        <v>195</v>
      </c>
      <c r="X5" s="8"/>
      <c r="Y5" s="8"/>
      <c r="Z5" s="8"/>
      <c r="AA5" s="8"/>
      <c r="AB5" s="8"/>
      <c r="AC5" s="8"/>
      <c r="AD5" s="8"/>
      <c r="AE5" s="8" t="s">
        <v>196</v>
      </c>
      <c r="AF5" s="8"/>
      <c r="AG5" s="8"/>
      <c r="AH5" s="8"/>
      <c r="AI5" s="8"/>
      <c r="AJ5" s="8"/>
      <c r="AK5" s="8"/>
      <c r="AL5" s="8" t="s">
        <v>197</v>
      </c>
      <c r="AM5" s="8"/>
      <c r="AN5" s="8"/>
      <c r="AO5" s="8"/>
      <c r="AP5" s="8" t="s">
        <v>198</v>
      </c>
      <c r="AQ5" s="8"/>
      <c r="AR5" s="8"/>
      <c r="AS5" s="8" t="s">
        <v>199</v>
      </c>
      <c r="AT5" s="8"/>
      <c r="AU5" s="8"/>
      <c r="AV5" s="8"/>
      <c r="AW5" s="8" t="s">
        <v>200</v>
      </c>
      <c r="AX5" s="8"/>
      <c r="AY5" s="8"/>
      <c r="AZ5" s="8" t="s">
        <v>123</v>
      </c>
      <c r="BA5" s="8"/>
      <c r="BB5" s="8"/>
      <c r="BC5" s="8"/>
      <c r="BD5" s="8"/>
      <c r="BE5" s="8"/>
      <c r="BF5" s="8" t="s">
        <v>201</v>
      </c>
      <c r="BG5" s="8"/>
      <c r="BH5" s="8"/>
      <c r="BI5" s="8" t="s">
        <v>202</v>
      </c>
      <c r="BJ5" s="8"/>
      <c r="BK5" s="8"/>
      <c r="BL5" s="8"/>
      <c r="BM5" s="8"/>
      <c r="BN5" s="8" t="s">
        <v>127</v>
      </c>
      <c r="BO5" s="8"/>
      <c r="BP5" s="8"/>
      <c r="BQ5" s="8" t="s">
        <v>125</v>
      </c>
      <c r="BR5" s="8"/>
      <c r="BS5" s="8"/>
      <c r="BT5" s="8"/>
      <c r="BU5" s="8"/>
      <c r="BV5" s="8" t="s">
        <v>203</v>
      </c>
      <c r="BW5" s="8"/>
      <c r="BX5" s="8"/>
      <c r="BY5" s="8" t="s">
        <v>130</v>
      </c>
      <c r="BZ5" s="8"/>
      <c r="CA5" s="8"/>
      <c r="CB5" s="8"/>
      <c r="CC5" s="8"/>
    </row>
    <row r="6" spans="1:81" ht="17.25" customHeight="1">
      <c r="A6" s="194" t="s">
        <v>57</v>
      </c>
      <c r="B6" s="194" t="s">
        <v>58</v>
      </c>
      <c r="C6" s="194" t="s">
        <v>59</v>
      </c>
      <c r="D6" s="194"/>
      <c r="E6" s="194"/>
      <c r="F6" s="195"/>
      <c r="G6" s="194" t="s">
        <v>52</v>
      </c>
      <c r="H6" s="196" t="s">
        <v>204</v>
      </c>
      <c r="I6" s="196" t="s">
        <v>205</v>
      </c>
      <c r="J6" s="196" t="s">
        <v>206</v>
      </c>
      <c r="K6" s="196" t="s">
        <v>207</v>
      </c>
      <c r="L6" s="194" t="s">
        <v>52</v>
      </c>
      <c r="M6" s="194" t="s">
        <v>208</v>
      </c>
      <c r="N6" s="194" t="s">
        <v>209</v>
      </c>
      <c r="O6" s="194" t="s">
        <v>210</v>
      </c>
      <c r="P6" s="196" t="s">
        <v>211</v>
      </c>
      <c r="Q6" s="198" t="s">
        <v>212</v>
      </c>
      <c r="R6" s="198" t="s">
        <v>173</v>
      </c>
      <c r="S6" s="198" t="s">
        <v>171</v>
      </c>
      <c r="T6" s="198" t="s">
        <v>213</v>
      </c>
      <c r="U6" s="198" t="s">
        <v>214</v>
      </c>
      <c r="V6" s="196" t="s">
        <v>215</v>
      </c>
      <c r="W6" s="194" t="s">
        <v>52</v>
      </c>
      <c r="X6" s="196" t="s">
        <v>149</v>
      </c>
      <c r="Y6" s="196" t="s">
        <v>216</v>
      </c>
      <c r="Z6" s="196" t="s">
        <v>217</v>
      </c>
      <c r="AA6" s="196" t="s">
        <v>218</v>
      </c>
      <c r="AB6" s="196" t="s">
        <v>219</v>
      </c>
      <c r="AC6" s="196" t="s">
        <v>220</v>
      </c>
      <c r="AD6" s="196" t="s">
        <v>129</v>
      </c>
      <c r="AE6" s="196" t="s">
        <v>52</v>
      </c>
      <c r="AF6" s="196" t="s">
        <v>149</v>
      </c>
      <c r="AG6" s="196" t="s">
        <v>216</v>
      </c>
      <c r="AH6" s="196" t="s">
        <v>217</v>
      </c>
      <c r="AI6" s="196" t="s">
        <v>219</v>
      </c>
      <c r="AJ6" s="196" t="s">
        <v>220</v>
      </c>
      <c r="AK6" s="196" t="s">
        <v>129</v>
      </c>
      <c r="AL6" s="194" t="s">
        <v>52</v>
      </c>
      <c r="AM6" s="196" t="s">
        <v>121</v>
      </c>
      <c r="AN6" s="196" t="s">
        <v>122</v>
      </c>
      <c r="AO6" s="196" t="s">
        <v>221</v>
      </c>
      <c r="AP6" s="196" t="s">
        <v>52</v>
      </c>
      <c r="AQ6" s="196" t="s">
        <v>222</v>
      </c>
      <c r="AR6" s="196" t="s">
        <v>223</v>
      </c>
      <c r="AS6" s="194" t="s">
        <v>52</v>
      </c>
      <c r="AT6" s="196" t="s">
        <v>224</v>
      </c>
      <c r="AU6" s="196" t="s">
        <v>225</v>
      </c>
      <c r="AV6" s="196" t="s">
        <v>226</v>
      </c>
      <c r="AW6" s="196" t="s">
        <v>52</v>
      </c>
      <c r="AX6" s="196" t="s">
        <v>227</v>
      </c>
      <c r="AY6" s="196" t="s">
        <v>228</v>
      </c>
      <c r="AZ6" s="196" t="s">
        <v>52</v>
      </c>
      <c r="BA6" s="196" t="s">
        <v>229</v>
      </c>
      <c r="BB6" s="196" t="s">
        <v>230</v>
      </c>
      <c r="BC6" s="196" t="s">
        <v>231</v>
      </c>
      <c r="BD6" s="198" t="s">
        <v>232</v>
      </c>
      <c r="BE6" s="196" t="s">
        <v>233</v>
      </c>
      <c r="BF6" s="198" t="s">
        <v>52</v>
      </c>
      <c r="BG6" s="199" t="s">
        <v>201</v>
      </c>
      <c r="BH6" s="199" t="s">
        <v>234</v>
      </c>
      <c r="BI6" s="199" t="s">
        <v>52</v>
      </c>
      <c r="BJ6" s="199" t="s">
        <v>145</v>
      </c>
      <c r="BK6" s="199" t="s">
        <v>146</v>
      </c>
      <c r="BL6" s="199" t="s">
        <v>235</v>
      </c>
      <c r="BM6" s="199" t="s">
        <v>236</v>
      </c>
      <c r="BN6" s="200" t="s">
        <v>52</v>
      </c>
      <c r="BO6" s="196" t="s">
        <v>147</v>
      </c>
      <c r="BP6" s="198" t="s">
        <v>148</v>
      </c>
      <c r="BQ6" s="200" t="s">
        <v>52</v>
      </c>
      <c r="BR6" s="196" t="s">
        <v>237</v>
      </c>
      <c r="BS6" s="196" t="s">
        <v>238</v>
      </c>
      <c r="BT6" s="196" t="s">
        <v>239</v>
      </c>
      <c r="BU6" s="198" t="s">
        <v>240</v>
      </c>
      <c r="BV6" s="201" t="s">
        <v>52</v>
      </c>
      <c r="BW6" s="194" t="s">
        <v>152</v>
      </c>
      <c r="BX6" s="195" t="s">
        <v>153</v>
      </c>
      <c r="BY6" s="199" t="s">
        <v>52</v>
      </c>
      <c r="BZ6" s="199" t="s">
        <v>241</v>
      </c>
      <c r="CA6" s="199" t="s">
        <v>242</v>
      </c>
      <c r="CB6" s="199" t="s">
        <v>243</v>
      </c>
      <c r="CC6" s="199" t="s">
        <v>130</v>
      </c>
    </row>
    <row r="7" spans="1:81" ht="18" customHeight="1">
      <c r="A7" s="194"/>
      <c r="B7" s="194"/>
      <c r="C7" s="194"/>
      <c r="D7" s="194"/>
      <c r="E7" s="194"/>
      <c r="F7" s="195"/>
      <c r="G7" s="194"/>
      <c r="H7" s="196"/>
      <c r="I7" s="196"/>
      <c r="J7" s="196"/>
      <c r="K7" s="196"/>
      <c r="L7" s="194"/>
      <c r="M7" s="194"/>
      <c r="N7" s="194"/>
      <c r="O7" s="194"/>
      <c r="P7" s="196"/>
      <c r="Q7" s="198"/>
      <c r="R7" s="198"/>
      <c r="S7" s="198"/>
      <c r="T7" s="198"/>
      <c r="U7" s="198"/>
      <c r="V7" s="196"/>
      <c r="W7" s="194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4"/>
      <c r="AM7" s="196"/>
      <c r="AN7" s="196"/>
      <c r="AO7" s="196"/>
      <c r="AP7" s="196"/>
      <c r="AQ7" s="196"/>
      <c r="AR7" s="196"/>
      <c r="AS7" s="194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8"/>
      <c r="BE7" s="196"/>
      <c r="BF7" s="198"/>
      <c r="BG7" s="199"/>
      <c r="BH7" s="199"/>
      <c r="BI7" s="199"/>
      <c r="BJ7" s="199"/>
      <c r="BK7" s="199"/>
      <c r="BL7" s="199"/>
      <c r="BM7" s="199"/>
      <c r="BN7" s="200"/>
      <c r="BO7" s="196"/>
      <c r="BP7" s="198"/>
      <c r="BQ7" s="200"/>
      <c r="BR7" s="196"/>
      <c r="BS7" s="196"/>
      <c r="BT7" s="196"/>
      <c r="BU7" s="198"/>
      <c r="BV7" s="201"/>
      <c r="BW7" s="194"/>
      <c r="BX7" s="195"/>
      <c r="BY7" s="199"/>
      <c r="BZ7" s="199"/>
      <c r="CA7" s="199"/>
      <c r="CB7" s="199"/>
      <c r="CC7" s="199"/>
    </row>
    <row r="8" spans="1:81" s="2" customFormat="1" ht="16.5" customHeight="1">
      <c r="A8" s="11" t="s">
        <v>244</v>
      </c>
      <c r="B8" s="11" t="s">
        <v>244</v>
      </c>
      <c r="C8" s="11" t="s">
        <v>244</v>
      </c>
      <c r="D8" s="11" t="s">
        <v>244</v>
      </c>
      <c r="E8" s="11" t="s">
        <v>244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1">
        <v>17</v>
      </c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11">
        <v>44</v>
      </c>
      <c r="AX8" s="11">
        <v>45</v>
      </c>
      <c r="AY8" s="11">
        <v>46</v>
      </c>
      <c r="AZ8" s="11">
        <v>47</v>
      </c>
      <c r="BA8" s="11">
        <v>48</v>
      </c>
      <c r="BB8" s="11">
        <v>49</v>
      </c>
      <c r="BC8" s="11">
        <v>50</v>
      </c>
      <c r="BD8" s="11">
        <v>51</v>
      </c>
      <c r="BE8" s="11">
        <v>52</v>
      </c>
      <c r="BF8" s="11">
        <v>53</v>
      </c>
      <c r="BG8" s="11">
        <v>54</v>
      </c>
      <c r="BH8" s="11">
        <v>55</v>
      </c>
      <c r="BI8" s="11">
        <v>56</v>
      </c>
      <c r="BJ8" s="11">
        <v>57</v>
      </c>
      <c r="BK8" s="11">
        <v>58</v>
      </c>
      <c r="BL8" s="11">
        <v>59</v>
      </c>
      <c r="BM8" s="11">
        <v>60</v>
      </c>
      <c r="BN8" s="11">
        <v>61</v>
      </c>
      <c r="BO8" s="11">
        <v>62</v>
      </c>
      <c r="BP8" s="11">
        <v>63</v>
      </c>
      <c r="BQ8" s="11">
        <v>64</v>
      </c>
      <c r="BR8" s="11">
        <v>65</v>
      </c>
      <c r="BS8" s="22">
        <v>66</v>
      </c>
      <c r="BT8" s="11">
        <v>67</v>
      </c>
      <c r="BU8" s="11">
        <v>68</v>
      </c>
      <c r="BV8" s="11">
        <v>69</v>
      </c>
      <c r="BW8" s="11">
        <v>70</v>
      </c>
      <c r="BX8" s="11">
        <v>71</v>
      </c>
      <c r="BY8" s="11">
        <v>72</v>
      </c>
      <c r="BZ8" s="11">
        <v>73</v>
      </c>
      <c r="CA8" s="11">
        <v>74</v>
      </c>
      <c r="CB8" s="11">
        <v>75</v>
      </c>
      <c r="CC8" s="11">
        <v>76</v>
      </c>
    </row>
    <row r="9" spans="1:81" ht="16.5" customHeight="1">
      <c r="A9" s="12"/>
      <c r="B9" s="12"/>
      <c r="C9" s="13"/>
      <c r="D9" s="14"/>
      <c r="E9" s="15" t="s">
        <v>37</v>
      </c>
      <c r="F9" s="16">
        <v>30000</v>
      </c>
      <c r="G9" s="16"/>
      <c r="H9" s="16"/>
      <c r="I9" s="16"/>
      <c r="J9" s="16"/>
      <c r="K9" s="16"/>
      <c r="L9" s="16">
        <v>30000</v>
      </c>
      <c r="M9" s="16">
        <v>20000</v>
      </c>
      <c r="N9" s="16"/>
      <c r="O9" s="16"/>
      <c r="P9" s="16"/>
      <c r="Q9" s="16">
        <v>10000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23"/>
    </row>
    <row r="10" spans="1:81" ht="16.5" customHeight="1">
      <c r="A10" s="151">
        <v>222</v>
      </c>
      <c r="B10" s="152"/>
      <c r="C10" s="152"/>
      <c r="D10" s="151"/>
      <c r="E10" s="45" t="s">
        <v>296</v>
      </c>
      <c r="F10" s="16">
        <v>30000</v>
      </c>
      <c r="G10" s="16"/>
      <c r="H10" s="16"/>
      <c r="I10" s="16"/>
      <c r="J10" s="16"/>
      <c r="K10" s="16"/>
      <c r="L10" s="16">
        <v>30000</v>
      </c>
      <c r="M10" s="16">
        <v>20000</v>
      </c>
      <c r="N10" s="16"/>
      <c r="O10" s="16"/>
      <c r="P10" s="16"/>
      <c r="Q10" s="16">
        <v>10000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3"/>
    </row>
    <row r="11" spans="1:81" ht="16.5" customHeight="1">
      <c r="A11" s="151"/>
      <c r="B11" s="152" t="s">
        <v>259</v>
      </c>
      <c r="C11" s="152"/>
      <c r="D11" s="151"/>
      <c r="E11" s="45" t="s">
        <v>297</v>
      </c>
      <c r="F11" s="16">
        <v>30000</v>
      </c>
      <c r="G11" s="16"/>
      <c r="H11" s="16"/>
      <c r="I11" s="16"/>
      <c r="J11" s="16"/>
      <c r="K11" s="16"/>
      <c r="L11" s="16">
        <v>30000</v>
      </c>
      <c r="M11" s="16">
        <v>20000</v>
      </c>
      <c r="N11" s="16"/>
      <c r="O11" s="16"/>
      <c r="P11" s="16"/>
      <c r="Q11" s="16">
        <v>10000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23"/>
    </row>
    <row r="12" spans="1:81" ht="16.5" customHeight="1">
      <c r="A12" s="151"/>
      <c r="B12" s="152"/>
      <c r="C12" s="152" t="s">
        <v>251</v>
      </c>
      <c r="D12" s="151">
        <v>334301</v>
      </c>
      <c r="E12" s="45" t="s">
        <v>299</v>
      </c>
      <c r="F12" s="16">
        <v>30000</v>
      </c>
      <c r="G12" s="16"/>
      <c r="H12" s="16"/>
      <c r="I12" s="16"/>
      <c r="J12" s="16"/>
      <c r="K12" s="16"/>
      <c r="L12" s="16">
        <v>30000</v>
      </c>
      <c r="M12" s="16">
        <v>20000</v>
      </c>
      <c r="N12" s="16"/>
      <c r="O12" s="16"/>
      <c r="P12" s="16"/>
      <c r="Q12" s="16">
        <v>10000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23"/>
    </row>
    <row r="13" spans="1:81" ht="16.5" customHeight="1">
      <c r="A13" s="151"/>
      <c r="B13" s="151"/>
      <c r="C13" s="152"/>
      <c r="D13" s="151"/>
      <c r="E13" s="4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23"/>
    </row>
    <row r="14" spans="4:80" ht="12.75" customHeight="1">
      <c r="D14" s="17"/>
      <c r="E14" s="17"/>
      <c r="H14" s="17"/>
      <c r="M14" s="17"/>
      <c r="P14" s="17"/>
      <c r="Q14" s="17"/>
      <c r="U14" s="17"/>
      <c r="Z14" s="17"/>
      <c r="AB14" s="17"/>
      <c r="AC14" s="17"/>
      <c r="AG14" s="17"/>
      <c r="AI14" s="17"/>
      <c r="AK14" s="17"/>
      <c r="AL14" s="17"/>
      <c r="AM14" s="17"/>
      <c r="AN14" s="17"/>
      <c r="AS14" s="17"/>
      <c r="BE14" s="17"/>
      <c r="BG14" s="17"/>
      <c r="BJ14" s="17"/>
      <c r="BM14" s="17"/>
      <c r="BT14" s="17"/>
      <c r="BU14" s="17"/>
      <c r="BW14" s="17"/>
      <c r="BX14" s="17"/>
      <c r="CA14" s="17"/>
      <c r="CB14" s="17"/>
    </row>
    <row r="15" spans="5:80" ht="12.75" customHeight="1">
      <c r="E15" s="18"/>
      <c r="N15" s="17"/>
      <c r="Q15" s="17"/>
      <c r="U15" s="17"/>
      <c r="AN15" s="17"/>
      <c r="AR15" s="17"/>
      <c r="AT15" s="17"/>
      <c r="AU15" s="17"/>
      <c r="AW15" s="17"/>
      <c r="AY15" s="17"/>
      <c r="BE15" s="17"/>
      <c r="BH15" s="17"/>
      <c r="BM15" s="17"/>
      <c r="BR15" s="17"/>
      <c r="BS15" s="17"/>
      <c r="BZ15" s="17"/>
      <c r="CB15" s="17"/>
    </row>
    <row r="16" spans="5:80" ht="12.75" customHeight="1">
      <c r="E16" s="17"/>
      <c r="F16" s="17"/>
      <c r="N16" s="17"/>
      <c r="P16" s="17"/>
      <c r="R16" s="17"/>
      <c r="W16" s="17"/>
      <c r="AE16" s="17"/>
      <c r="AQ16" s="17"/>
      <c r="AT16" s="17"/>
      <c r="AZ16" s="17"/>
      <c r="BH16" s="17"/>
      <c r="CB16" s="17"/>
    </row>
    <row r="17" spans="4:75" ht="12.75" customHeight="1">
      <c r="D17" s="17"/>
      <c r="E17" s="17"/>
      <c r="K17" s="17"/>
      <c r="P17" s="17"/>
      <c r="V17" s="17"/>
      <c r="AA17" s="17"/>
      <c r="AF17" s="17"/>
      <c r="AG17" s="17"/>
      <c r="AZ17" s="17"/>
      <c r="BF17" s="17"/>
      <c r="BO17" s="17"/>
      <c r="BT17" s="17"/>
      <c r="BW17" s="17"/>
    </row>
    <row r="18" spans="37:41" ht="12.75" customHeight="1">
      <c r="AK18" s="17"/>
      <c r="AO18" s="17"/>
    </row>
    <row r="19" spans="30:61" ht="12.75" customHeight="1">
      <c r="AD19" s="17"/>
      <c r="AX19" s="17"/>
      <c r="AY19" s="17"/>
      <c r="BI19" s="17"/>
    </row>
    <row r="20" ht="12.75" customHeight="1">
      <c r="Q20" s="17"/>
    </row>
    <row r="21" ht="12.75" customHeight="1">
      <c r="E21" s="17"/>
    </row>
    <row r="22" spans="31:50" ht="12.75" customHeight="1">
      <c r="AE22" s="17"/>
      <c r="AX22" s="17"/>
    </row>
    <row r="23" ht="12.75" customHeight="1">
      <c r="AF23" s="17"/>
    </row>
  </sheetData>
  <sheetProtection/>
  <mergeCells count="82">
    <mergeCell ref="CB6:CB7"/>
    <mergeCell ref="CC6:CC7"/>
    <mergeCell ref="BX6:BX7"/>
    <mergeCell ref="BY6:BY7"/>
    <mergeCell ref="BZ6:BZ7"/>
    <mergeCell ref="CA6:CA7"/>
    <mergeCell ref="BT6:BT7"/>
    <mergeCell ref="BU6:BU7"/>
    <mergeCell ref="BV6:BV7"/>
    <mergeCell ref="BW6:BW7"/>
    <mergeCell ref="BP6:BP7"/>
    <mergeCell ref="BQ6:BQ7"/>
    <mergeCell ref="BR6:BR7"/>
    <mergeCell ref="BS6:BS7"/>
    <mergeCell ref="BL6:BL7"/>
    <mergeCell ref="BM6:BM7"/>
    <mergeCell ref="BN6:BN7"/>
    <mergeCell ref="BO6:BO7"/>
    <mergeCell ref="BH6:BH7"/>
    <mergeCell ref="BI6:BI7"/>
    <mergeCell ref="BJ6:BJ7"/>
    <mergeCell ref="BK6:BK7"/>
    <mergeCell ref="BD6:BD7"/>
    <mergeCell ref="BE6:BE7"/>
    <mergeCell ref="BF6:BF7"/>
    <mergeCell ref="BG6:BG7"/>
    <mergeCell ref="AZ6:AZ7"/>
    <mergeCell ref="BA6:BA7"/>
    <mergeCell ref="BB6:BB7"/>
    <mergeCell ref="BC6:BC7"/>
    <mergeCell ref="AV6:AV7"/>
    <mergeCell ref="AW6:AW7"/>
    <mergeCell ref="AX6:AX7"/>
    <mergeCell ref="AY6:AY7"/>
    <mergeCell ref="AR6:AR7"/>
    <mergeCell ref="AS6:AS7"/>
    <mergeCell ref="AT6:AT7"/>
    <mergeCell ref="AU6:AU7"/>
    <mergeCell ref="AN6:AN7"/>
    <mergeCell ref="AO6:AO7"/>
    <mergeCell ref="AP6:AP7"/>
    <mergeCell ref="AQ6:AQ7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D5:D7"/>
    <mergeCell ref="E5:E7"/>
    <mergeCell ref="F5:F7"/>
    <mergeCell ref="G6:G7"/>
    <mergeCell ref="A1:C1"/>
    <mergeCell ref="A6:A7"/>
    <mergeCell ref="B6:B7"/>
    <mergeCell ref="C6:C7"/>
  </mergeCells>
  <printOptions gridLines="1" horizontalCentered="1"/>
  <pageMargins left="0.5511811023622047" right="0.5511811023622047" top="0.984251968503937" bottom="0.984251968503937" header="0.5118110236220472" footer="0.5118110236220472"/>
  <pageSetup horizontalDpi="600" verticalDpi="600" orientation="landscape" scale="40" r:id="rId1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3"/>
  <sheetViews>
    <sheetView workbookViewId="0" topLeftCell="A1">
      <selection activeCell="D12" sqref="D12:D1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8" t="s">
        <v>3</v>
      </c>
    </row>
    <row r="2" spans="1:31" ht="20.25" customHeight="1">
      <c r="A2" s="100"/>
      <c r="B2" s="100"/>
      <c r="C2" s="100"/>
      <c r="D2" s="62" t="s">
        <v>4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20.25" customHeight="1">
      <c r="A3" s="163" t="s">
        <v>5</v>
      </c>
      <c r="B3" s="163"/>
      <c r="C3" s="163"/>
      <c r="D3" s="16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1" ht="20.25" customHeight="1">
      <c r="A4" s="101"/>
      <c r="B4" s="101"/>
      <c r="C4" s="60"/>
      <c r="D4" s="33" t="s">
        <v>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</row>
    <row r="5" spans="1:31" ht="25.5" customHeight="1">
      <c r="A5" s="102" t="s">
        <v>7</v>
      </c>
      <c r="B5" s="102"/>
      <c r="C5" s="102" t="s">
        <v>8</v>
      </c>
      <c r="D5" s="102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</row>
    <row r="6" spans="1:31" ht="25.5" customHeight="1">
      <c r="A6" s="116" t="s">
        <v>9</v>
      </c>
      <c r="B6" s="116" t="s">
        <v>248</v>
      </c>
      <c r="C6" s="116" t="s">
        <v>9</v>
      </c>
      <c r="D6" s="139" t="s">
        <v>10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</row>
    <row r="7" spans="1:31" ht="25.5" customHeight="1">
      <c r="A7" s="115" t="s">
        <v>11</v>
      </c>
      <c r="B7" s="140">
        <v>963839</v>
      </c>
      <c r="C7" s="115" t="s">
        <v>12</v>
      </c>
      <c r="D7" s="142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</row>
    <row r="8" spans="1:31" ht="25.5" customHeight="1">
      <c r="A8" s="115" t="s">
        <v>13</v>
      </c>
      <c r="B8" s="140">
        <v>0</v>
      </c>
      <c r="C8" s="115" t="s">
        <v>14</v>
      </c>
      <c r="D8" s="140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1" ht="25.5" customHeight="1">
      <c r="A9" s="115" t="s">
        <v>15</v>
      </c>
      <c r="B9" s="140">
        <v>0</v>
      </c>
      <c r="C9" s="115" t="s">
        <v>16</v>
      </c>
      <c r="D9" s="140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</row>
    <row r="10" spans="1:31" ht="25.5" customHeight="1">
      <c r="A10" s="115" t="s">
        <v>17</v>
      </c>
      <c r="B10" s="140">
        <v>0</v>
      </c>
      <c r="C10" s="115" t="s">
        <v>18</v>
      </c>
      <c r="D10" s="140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</row>
    <row r="11" spans="1:31" ht="25.5" customHeight="1">
      <c r="A11" s="115" t="s">
        <v>19</v>
      </c>
      <c r="B11" s="140">
        <v>0</v>
      </c>
      <c r="C11" s="115" t="s">
        <v>20</v>
      </c>
      <c r="D11" s="140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</row>
    <row r="12" spans="1:31" ht="25.5" customHeight="1">
      <c r="A12" s="115" t="s">
        <v>21</v>
      </c>
      <c r="B12" s="140">
        <v>16000</v>
      </c>
      <c r="C12" s="115" t="s">
        <v>263</v>
      </c>
      <c r="D12" s="140">
        <v>260799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</row>
    <row r="13" spans="1:31" ht="25.5" customHeight="1">
      <c r="A13" s="115"/>
      <c r="B13" s="140"/>
      <c r="C13" s="115" t="s">
        <v>265</v>
      </c>
      <c r="D13" s="140">
        <v>24840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spans="1:31" ht="25.5" customHeight="1">
      <c r="A14" s="115"/>
      <c r="B14" s="140"/>
      <c r="C14" s="115" t="s">
        <v>267</v>
      </c>
      <c r="D14" s="140">
        <v>56382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</row>
    <row r="15" spans="1:31" ht="25.5" customHeight="1">
      <c r="A15" s="115"/>
      <c r="B15" s="140"/>
      <c r="C15" s="115" t="s">
        <v>269</v>
      </c>
      <c r="D15" s="140">
        <v>637818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</row>
    <row r="16" spans="1:31" ht="25.5" customHeight="1">
      <c r="A16" s="115"/>
      <c r="B16" s="140"/>
      <c r="C16" s="115"/>
      <c r="D16" s="142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</row>
    <row r="17" spans="1:31" ht="25.5" customHeight="1">
      <c r="A17" s="116" t="s">
        <v>23</v>
      </c>
      <c r="B17" s="142">
        <v>979839</v>
      </c>
      <c r="C17" s="116" t="s">
        <v>24</v>
      </c>
      <c r="D17" s="142">
        <v>979839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1" ht="25.5" customHeight="1">
      <c r="A18" s="115" t="s">
        <v>25</v>
      </c>
      <c r="B18" s="140"/>
      <c r="C18" s="115" t="s">
        <v>26</v>
      </c>
      <c r="D18" s="140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</row>
    <row r="19" spans="1:31" ht="25.5" customHeight="1">
      <c r="A19" s="115" t="s">
        <v>27</v>
      </c>
      <c r="B19" s="140"/>
      <c r="C19" s="115" t="s">
        <v>28</v>
      </c>
      <c r="D19" s="140"/>
      <c r="E19" s="124"/>
      <c r="F19" s="124"/>
      <c r="G19" s="143" t="s">
        <v>29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 ht="25.5" customHeight="1">
      <c r="A20" s="115"/>
      <c r="B20" s="140"/>
      <c r="C20" s="115" t="s">
        <v>30</v>
      </c>
      <c r="D20" s="140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</row>
    <row r="21" spans="1:31" ht="25.5" customHeight="1">
      <c r="A21" s="115"/>
      <c r="B21" s="141"/>
      <c r="C21" s="115"/>
      <c r="D21" s="142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1" ht="25.5" customHeight="1">
      <c r="A22" s="116" t="s">
        <v>31</v>
      </c>
      <c r="B22" s="142">
        <v>979839</v>
      </c>
      <c r="C22" s="116" t="s">
        <v>32</v>
      </c>
      <c r="D22" s="142">
        <v>979839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1:31" ht="20.25" customHeight="1">
      <c r="A23" s="121"/>
      <c r="B23" s="122"/>
      <c r="C23" s="12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E4">
      <selection activeCell="E21" sqref="E21:E2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0.7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64" t="s">
        <v>33</v>
      </c>
      <c r="B1" s="164"/>
      <c r="C1" s="164"/>
      <c r="D1" s="164"/>
    </row>
    <row r="2" spans="1:20" ht="19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35"/>
      <c r="T2" s="136" t="s">
        <v>34</v>
      </c>
    </row>
    <row r="3" spans="1:20" ht="19.5" customHeight="1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ht="19.5" customHeight="1">
      <c r="A4" s="31"/>
      <c r="B4" s="31"/>
      <c r="C4" s="31"/>
      <c r="D4" s="31"/>
      <c r="E4" s="31"/>
      <c r="F4" s="63"/>
      <c r="G4" s="63"/>
      <c r="H4" s="63"/>
      <c r="I4" s="63"/>
      <c r="J4" s="93"/>
      <c r="K4" s="93"/>
      <c r="L4" s="93"/>
      <c r="M4" s="93"/>
      <c r="N4" s="93"/>
      <c r="O4" s="93"/>
      <c r="P4" s="93"/>
      <c r="Q4" s="93"/>
      <c r="R4" s="93"/>
      <c r="S4" s="52"/>
      <c r="T4" s="33" t="s">
        <v>6</v>
      </c>
    </row>
    <row r="5" spans="1:20" ht="19.5" customHeight="1">
      <c r="A5" s="34" t="s">
        <v>36</v>
      </c>
      <c r="B5" s="34"/>
      <c r="C5" s="34"/>
      <c r="D5" s="35"/>
      <c r="E5" s="36"/>
      <c r="F5" s="165" t="s">
        <v>37</v>
      </c>
      <c r="G5" s="169" t="s">
        <v>38</v>
      </c>
      <c r="H5" s="165" t="s">
        <v>39</v>
      </c>
      <c r="I5" s="165" t="s">
        <v>40</v>
      </c>
      <c r="J5" s="165" t="s">
        <v>41</v>
      </c>
      <c r="K5" s="165" t="s">
        <v>42</v>
      </c>
      <c r="L5" s="165"/>
      <c r="M5" s="173" t="s">
        <v>43</v>
      </c>
      <c r="N5" s="38" t="s">
        <v>44</v>
      </c>
      <c r="O5" s="134"/>
      <c r="P5" s="134"/>
      <c r="Q5" s="134"/>
      <c r="R5" s="134"/>
      <c r="S5" s="165" t="s">
        <v>45</v>
      </c>
      <c r="T5" s="165" t="s">
        <v>46</v>
      </c>
    </row>
    <row r="6" spans="1:20" ht="19.5" customHeight="1">
      <c r="A6" s="37" t="s">
        <v>47</v>
      </c>
      <c r="B6" s="37"/>
      <c r="C6" s="94"/>
      <c r="D6" s="166" t="s">
        <v>48</v>
      </c>
      <c r="E6" s="166" t="s">
        <v>49</v>
      </c>
      <c r="F6" s="165"/>
      <c r="G6" s="169"/>
      <c r="H6" s="165"/>
      <c r="I6" s="165"/>
      <c r="J6" s="165"/>
      <c r="K6" s="171" t="s">
        <v>50</v>
      </c>
      <c r="L6" s="165" t="s">
        <v>51</v>
      </c>
      <c r="M6" s="173"/>
      <c r="N6" s="165" t="s">
        <v>52</v>
      </c>
      <c r="O6" s="165" t="s">
        <v>53</v>
      </c>
      <c r="P6" s="165" t="s">
        <v>54</v>
      </c>
      <c r="Q6" s="165" t="s">
        <v>55</v>
      </c>
      <c r="R6" s="165" t="s">
        <v>56</v>
      </c>
      <c r="S6" s="165"/>
      <c r="T6" s="165"/>
    </row>
    <row r="7" spans="1:20" ht="30.75" customHeight="1">
      <c r="A7" s="42" t="s">
        <v>57</v>
      </c>
      <c r="B7" s="41" t="s">
        <v>58</v>
      </c>
      <c r="C7" s="43" t="s">
        <v>59</v>
      </c>
      <c r="D7" s="167"/>
      <c r="E7" s="167"/>
      <c r="F7" s="168"/>
      <c r="G7" s="170"/>
      <c r="H7" s="168"/>
      <c r="I7" s="168"/>
      <c r="J7" s="168"/>
      <c r="K7" s="172"/>
      <c r="L7" s="168"/>
      <c r="M7" s="174"/>
      <c r="N7" s="168"/>
      <c r="O7" s="168"/>
      <c r="P7" s="168"/>
      <c r="Q7" s="168"/>
      <c r="R7" s="168"/>
      <c r="S7" s="168"/>
      <c r="T7" s="168"/>
    </row>
    <row r="8" spans="1:20" ht="23.25" customHeight="1">
      <c r="A8" s="45"/>
      <c r="B8" s="45"/>
      <c r="C8" s="45"/>
      <c r="D8" s="45"/>
      <c r="E8" s="45" t="s">
        <v>37</v>
      </c>
      <c r="F8" s="130">
        <f>F10+F15+F18+F21</f>
        <v>979839</v>
      </c>
      <c r="G8" s="130"/>
      <c r="H8" s="130">
        <f>H10+H15+H18+H21</f>
        <v>963839</v>
      </c>
      <c r="I8" s="83"/>
      <c r="J8" s="46"/>
      <c r="K8" s="47"/>
      <c r="L8" s="83"/>
      <c r="M8" s="46"/>
      <c r="N8" s="47"/>
      <c r="O8" s="83"/>
      <c r="P8" s="83"/>
      <c r="Q8" s="83"/>
      <c r="R8" s="46"/>
      <c r="S8" s="137">
        <v>16000</v>
      </c>
      <c r="T8" s="46"/>
    </row>
    <row r="9" spans="1:20" ht="23.25" customHeight="1">
      <c r="A9" s="45"/>
      <c r="B9" s="45"/>
      <c r="C9" s="45"/>
      <c r="D9" s="45"/>
      <c r="E9" s="45" t="s">
        <v>249</v>
      </c>
      <c r="F9" s="130">
        <f>F11+F16+F19+F22</f>
        <v>979839</v>
      </c>
      <c r="G9" s="130"/>
      <c r="H9" s="130">
        <f>H11+H16+H19+H22</f>
        <v>963839</v>
      </c>
      <c r="I9" s="83"/>
      <c r="J9" s="46"/>
      <c r="K9" s="47"/>
      <c r="L9" s="83"/>
      <c r="M9" s="46"/>
      <c r="N9" s="47"/>
      <c r="O9" s="83"/>
      <c r="P9" s="83"/>
      <c r="Q9" s="83"/>
      <c r="R9" s="46"/>
      <c r="S9" s="137">
        <v>16000</v>
      </c>
      <c r="T9" s="46"/>
    </row>
    <row r="10" spans="1:20" ht="23.25" customHeight="1">
      <c r="A10" s="45" t="s">
        <v>60</v>
      </c>
      <c r="B10" s="45"/>
      <c r="C10" s="45"/>
      <c r="D10" s="45" t="s">
        <v>61</v>
      </c>
      <c r="E10" s="45" t="s">
        <v>262</v>
      </c>
      <c r="F10" s="130">
        <v>260799</v>
      </c>
      <c r="G10" s="83"/>
      <c r="H10" s="130">
        <v>260799</v>
      </c>
      <c r="I10" s="83"/>
      <c r="J10" s="46"/>
      <c r="K10" s="47"/>
      <c r="L10" s="83"/>
      <c r="M10" s="46"/>
      <c r="N10" s="47"/>
      <c r="O10" s="83"/>
      <c r="P10" s="83"/>
      <c r="Q10" s="83"/>
      <c r="R10" s="46"/>
      <c r="S10" s="47"/>
      <c r="T10" s="46"/>
    </row>
    <row r="11" spans="1:20" ht="23.25" customHeight="1">
      <c r="A11" s="45"/>
      <c r="B11" s="45" t="s">
        <v>63</v>
      </c>
      <c r="C11" s="45"/>
      <c r="D11" s="45"/>
      <c r="E11" s="45" t="s">
        <v>64</v>
      </c>
      <c r="F11" s="130">
        <v>260799</v>
      </c>
      <c r="G11" s="83"/>
      <c r="H11" s="130">
        <v>260799</v>
      </c>
      <c r="I11" s="83"/>
      <c r="J11" s="46"/>
      <c r="K11" s="47"/>
      <c r="L11" s="83"/>
      <c r="M11" s="46"/>
      <c r="N11" s="47"/>
      <c r="O11" s="83"/>
      <c r="P11" s="83"/>
      <c r="Q11" s="83"/>
      <c r="R11" s="46"/>
      <c r="S11" s="47"/>
      <c r="T11" s="46"/>
    </row>
    <row r="12" spans="1:20" ht="23.25" customHeight="1">
      <c r="A12" s="45"/>
      <c r="B12" s="45"/>
      <c r="C12" s="45" t="s">
        <v>63</v>
      </c>
      <c r="D12" s="45"/>
      <c r="E12" s="45" t="s">
        <v>65</v>
      </c>
      <c r="F12" s="130">
        <v>70970</v>
      </c>
      <c r="G12" s="83"/>
      <c r="H12" s="130">
        <v>70970</v>
      </c>
      <c r="I12" s="83"/>
      <c r="J12" s="46"/>
      <c r="K12" s="47"/>
      <c r="L12" s="83"/>
      <c r="M12" s="46"/>
      <c r="N12" s="47"/>
      <c r="O12" s="83"/>
      <c r="P12" s="83"/>
      <c r="Q12" s="83"/>
      <c r="R12" s="46"/>
      <c r="S12" s="47"/>
      <c r="T12" s="46"/>
    </row>
    <row r="13" spans="1:20" ht="23.25" customHeight="1">
      <c r="A13" s="45"/>
      <c r="B13" s="45"/>
      <c r="C13" s="45" t="s">
        <v>66</v>
      </c>
      <c r="D13" s="45"/>
      <c r="E13" s="45" t="s">
        <v>67</v>
      </c>
      <c r="F13" s="130">
        <v>28389</v>
      </c>
      <c r="G13" s="83"/>
      <c r="H13" s="130">
        <v>28389</v>
      </c>
      <c r="I13" s="83"/>
      <c r="J13" s="46"/>
      <c r="K13" s="47"/>
      <c r="L13" s="83"/>
      <c r="M13" s="46"/>
      <c r="N13" s="47"/>
      <c r="O13" s="83"/>
      <c r="P13" s="83"/>
      <c r="Q13" s="83"/>
      <c r="R13" s="46"/>
      <c r="S13" s="47"/>
      <c r="T13" s="46"/>
    </row>
    <row r="14" spans="1:20" ht="23.25" customHeight="1">
      <c r="A14" s="45"/>
      <c r="B14" s="45"/>
      <c r="C14" s="45" t="s">
        <v>68</v>
      </c>
      <c r="D14" s="45"/>
      <c r="E14" s="45" t="s">
        <v>69</v>
      </c>
      <c r="F14" s="130">
        <v>161440</v>
      </c>
      <c r="G14" s="83"/>
      <c r="H14" s="130">
        <v>161440</v>
      </c>
      <c r="I14" s="83"/>
      <c r="J14" s="46"/>
      <c r="K14" s="47"/>
      <c r="L14" s="83"/>
      <c r="M14" s="46"/>
      <c r="N14" s="47"/>
      <c r="O14" s="83"/>
      <c r="P14" s="83"/>
      <c r="Q14" s="83"/>
      <c r="R14" s="46"/>
      <c r="S14" s="47"/>
      <c r="T14" s="46"/>
    </row>
    <row r="15" spans="1:20" ht="23.25" customHeight="1">
      <c r="A15" s="45" t="s">
        <v>70</v>
      </c>
      <c r="B15" s="45"/>
      <c r="C15" s="45"/>
      <c r="D15" s="45" t="s">
        <v>61</v>
      </c>
      <c r="E15" s="45" t="s">
        <v>264</v>
      </c>
      <c r="F15" s="130">
        <v>24840</v>
      </c>
      <c r="G15" s="83"/>
      <c r="H15" s="130">
        <v>24840</v>
      </c>
      <c r="I15" s="83"/>
      <c r="J15" s="46"/>
      <c r="K15" s="47"/>
      <c r="L15" s="83"/>
      <c r="M15" s="46"/>
      <c r="N15" s="47"/>
      <c r="O15" s="83"/>
      <c r="P15" s="83"/>
      <c r="Q15" s="83"/>
      <c r="R15" s="46"/>
      <c r="S15" s="47"/>
      <c r="T15" s="46"/>
    </row>
    <row r="16" spans="1:20" ht="23.25" customHeight="1">
      <c r="A16" s="45"/>
      <c r="B16" s="45" t="s">
        <v>72</v>
      </c>
      <c r="C16" s="45"/>
      <c r="D16" s="45"/>
      <c r="E16" s="45" t="s">
        <v>73</v>
      </c>
      <c r="F16" s="130">
        <v>24840</v>
      </c>
      <c r="G16" s="83"/>
      <c r="H16" s="130">
        <v>24840</v>
      </c>
      <c r="I16" s="83"/>
      <c r="J16" s="46"/>
      <c r="K16" s="47"/>
      <c r="L16" s="83"/>
      <c r="M16" s="46"/>
      <c r="N16" s="47"/>
      <c r="O16" s="83"/>
      <c r="P16" s="83"/>
      <c r="Q16" s="83"/>
      <c r="R16" s="46"/>
      <c r="S16" s="47"/>
      <c r="T16" s="46"/>
    </row>
    <row r="17" spans="1:20" ht="23.25" customHeight="1">
      <c r="A17" s="45"/>
      <c r="B17" s="45"/>
      <c r="C17" s="45" t="s">
        <v>74</v>
      </c>
      <c r="D17" s="45"/>
      <c r="E17" s="45" t="s">
        <v>75</v>
      </c>
      <c r="F17" s="130">
        <v>24840</v>
      </c>
      <c r="G17" s="83"/>
      <c r="H17" s="130">
        <v>24840</v>
      </c>
      <c r="I17" s="83"/>
      <c r="J17" s="46"/>
      <c r="K17" s="47"/>
      <c r="L17" s="83"/>
      <c r="M17" s="46"/>
      <c r="N17" s="47"/>
      <c r="O17" s="83"/>
      <c r="P17" s="83"/>
      <c r="Q17" s="83"/>
      <c r="R17" s="46"/>
      <c r="S17" s="47"/>
      <c r="T17" s="46"/>
    </row>
    <row r="18" spans="1:20" ht="23.25" customHeight="1">
      <c r="A18" s="131" t="s">
        <v>76</v>
      </c>
      <c r="B18" s="131"/>
      <c r="C18" s="132"/>
      <c r="D18" s="133" t="s">
        <v>61</v>
      </c>
      <c r="E18" s="45" t="s">
        <v>266</v>
      </c>
      <c r="F18" s="130">
        <v>56382</v>
      </c>
      <c r="G18" s="83"/>
      <c r="H18" s="130">
        <v>56382</v>
      </c>
      <c r="I18" s="83"/>
      <c r="J18" s="46"/>
      <c r="K18" s="47"/>
      <c r="L18" s="83"/>
      <c r="M18" s="46"/>
      <c r="N18" s="47"/>
      <c r="O18" s="83"/>
      <c r="P18" s="83"/>
      <c r="Q18" s="83"/>
      <c r="R18" s="46"/>
      <c r="S18" s="47"/>
      <c r="T18" s="46"/>
    </row>
    <row r="19" spans="1:20" ht="23.25" customHeight="1">
      <c r="A19" s="45"/>
      <c r="B19" s="131" t="s">
        <v>74</v>
      </c>
      <c r="C19" s="45"/>
      <c r="D19" s="45"/>
      <c r="E19" s="45" t="s">
        <v>78</v>
      </c>
      <c r="F19" s="130">
        <v>56382</v>
      </c>
      <c r="G19" s="83"/>
      <c r="H19" s="130">
        <v>56382</v>
      </c>
      <c r="I19" s="83"/>
      <c r="J19" s="46"/>
      <c r="K19" s="47"/>
      <c r="L19" s="83"/>
      <c r="M19" s="46"/>
      <c r="N19" s="47"/>
      <c r="O19" s="83"/>
      <c r="P19" s="83"/>
      <c r="Q19" s="83"/>
      <c r="R19" s="46"/>
      <c r="S19" s="47"/>
      <c r="T19" s="46"/>
    </row>
    <row r="20" spans="1:20" ht="23.25" customHeight="1">
      <c r="A20" s="131"/>
      <c r="B20" s="131"/>
      <c r="C20" s="132" t="s">
        <v>79</v>
      </c>
      <c r="D20" s="133"/>
      <c r="E20" s="45" t="s">
        <v>80</v>
      </c>
      <c r="F20" s="130">
        <v>56382</v>
      </c>
      <c r="G20" s="83"/>
      <c r="H20" s="130">
        <v>56382</v>
      </c>
      <c r="I20" s="83"/>
      <c r="J20" s="46"/>
      <c r="K20" s="47"/>
      <c r="L20" s="83"/>
      <c r="M20" s="46"/>
      <c r="N20" s="47"/>
      <c r="O20" s="83"/>
      <c r="P20" s="83"/>
      <c r="Q20" s="83"/>
      <c r="R20" s="46"/>
      <c r="S20" s="47"/>
      <c r="T20" s="46"/>
    </row>
    <row r="21" spans="1:20" ht="23.25" customHeight="1">
      <c r="A21" s="45" t="s">
        <v>81</v>
      </c>
      <c r="B21" s="45"/>
      <c r="C21" s="45"/>
      <c r="D21" s="45" t="s">
        <v>61</v>
      </c>
      <c r="E21" s="45" t="s">
        <v>268</v>
      </c>
      <c r="F21" s="130">
        <v>637818</v>
      </c>
      <c r="G21" s="83"/>
      <c r="H21" s="130">
        <v>621818</v>
      </c>
      <c r="I21" s="83"/>
      <c r="J21" s="46"/>
      <c r="K21" s="47"/>
      <c r="L21" s="83"/>
      <c r="M21" s="46"/>
      <c r="N21" s="47"/>
      <c r="O21" s="83"/>
      <c r="P21" s="83"/>
      <c r="Q21" s="83"/>
      <c r="R21" s="46"/>
      <c r="S21" s="47"/>
      <c r="T21" s="46"/>
    </row>
    <row r="22" spans="1:20" ht="23.25" customHeight="1">
      <c r="A22" s="45" t="s">
        <v>81</v>
      </c>
      <c r="B22" s="45" t="s">
        <v>79</v>
      </c>
      <c r="C22" s="45"/>
      <c r="D22" s="45" t="s">
        <v>61</v>
      </c>
      <c r="E22" s="45" t="s">
        <v>83</v>
      </c>
      <c r="F22" s="130">
        <v>637818</v>
      </c>
      <c r="G22" s="83"/>
      <c r="H22" s="130">
        <v>621818</v>
      </c>
      <c r="I22" s="83"/>
      <c r="J22" s="46"/>
      <c r="K22" s="47"/>
      <c r="L22" s="83"/>
      <c r="M22" s="46"/>
      <c r="N22" s="47"/>
      <c r="O22" s="83"/>
      <c r="P22" s="83"/>
      <c r="Q22" s="83"/>
      <c r="R22" s="46"/>
      <c r="S22" s="137">
        <v>16000</v>
      </c>
      <c r="T22" s="46"/>
    </row>
    <row r="23" spans="1:20" ht="23.25" customHeight="1">
      <c r="A23" s="45"/>
      <c r="B23" s="45"/>
      <c r="C23" s="45" t="s">
        <v>79</v>
      </c>
      <c r="D23" s="45"/>
      <c r="E23" s="45" t="s">
        <v>84</v>
      </c>
      <c r="F23" s="130">
        <v>607818</v>
      </c>
      <c r="G23" s="83"/>
      <c r="H23" s="130">
        <v>591818</v>
      </c>
      <c r="I23" s="83"/>
      <c r="J23" s="46"/>
      <c r="K23" s="47"/>
      <c r="L23" s="83"/>
      <c r="M23" s="46"/>
      <c r="N23" s="47"/>
      <c r="O23" s="83"/>
      <c r="P23" s="83"/>
      <c r="Q23" s="83"/>
      <c r="R23" s="46"/>
      <c r="S23" s="137">
        <v>16000</v>
      </c>
      <c r="T23" s="46"/>
    </row>
    <row r="24" spans="1:20" ht="23.25" customHeight="1">
      <c r="A24" s="45"/>
      <c r="B24" s="45"/>
      <c r="C24" s="45" t="s">
        <v>66</v>
      </c>
      <c r="D24" s="45"/>
      <c r="E24" s="45" t="s">
        <v>85</v>
      </c>
      <c r="F24" s="130">
        <v>30000</v>
      </c>
      <c r="G24" s="83"/>
      <c r="H24" s="130">
        <v>30000</v>
      </c>
      <c r="I24" s="83"/>
      <c r="J24" s="46"/>
      <c r="K24" s="47"/>
      <c r="L24" s="83"/>
      <c r="M24" s="46"/>
      <c r="N24" s="47"/>
      <c r="O24" s="83"/>
      <c r="P24" s="83"/>
      <c r="Q24" s="83"/>
      <c r="R24" s="46"/>
      <c r="S24" s="47"/>
      <c r="T24" s="46"/>
    </row>
    <row r="25" spans="1:20" ht="23.25" customHeight="1">
      <c r="A25" s="45"/>
      <c r="B25" s="45" t="s">
        <v>86</v>
      </c>
      <c r="C25" s="45"/>
      <c r="D25" s="45" t="s">
        <v>61</v>
      </c>
      <c r="E25" s="45"/>
      <c r="F25" s="130"/>
      <c r="G25" s="130"/>
      <c r="H25" s="83"/>
      <c r="I25" s="83"/>
      <c r="J25" s="46"/>
      <c r="K25" s="47"/>
      <c r="L25" s="83"/>
      <c r="M25" s="46"/>
      <c r="N25" s="47"/>
      <c r="O25" s="83"/>
      <c r="P25" s="83"/>
      <c r="Q25" s="83"/>
      <c r="R25" s="46"/>
      <c r="S25" s="47"/>
      <c r="T25" s="46"/>
    </row>
    <row r="26" spans="1:20" ht="23.25" customHeight="1">
      <c r="A26" s="45"/>
      <c r="B26" s="45"/>
      <c r="C26" s="45" t="s">
        <v>87</v>
      </c>
      <c r="D26" s="45"/>
      <c r="E26" s="45"/>
      <c r="F26" s="130"/>
      <c r="G26" s="130"/>
      <c r="H26" s="83"/>
      <c r="I26" s="83"/>
      <c r="J26" s="46"/>
      <c r="K26" s="47"/>
      <c r="L26" s="83"/>
      <c r="M26" s="46"/>
      <c r="N26" s="47"/>
      <c r="O26" s="83"/>
      <c r="P26" s="83"/>
      <c r="Q26" s="83"/>
      <c r="R26" s="46"/>
      <c r="S26" s="47"/>
      <c r="T26" s="46"/>
    </row>
    <row r="27" spans="1:20" ht="23.25" customHeight="1">
      <c r="A27" s="45"/>
      <c r="B27" s="45"/>
      <c r="C27" s="45"/>
      <c r="D27" s="45"/>
      <c r="E27" s="45"/>
      <c r="F27" s="83"/>
      <c r="G27" s="83"/>
      <c r="H27" s="83"/>
      <c r="I27" s="83"/>
      <c r="J27" s="46"/>
      <c r="K27" s="47"/>
      <c r="L27" s="83"/>
      <c r="M27" s="46"/>
      <c r="N27" s="47"/>
      <c r="O27" s="83"/>
      <c r="P27" s="83"/>
      <c r="Q27" s="83"/>
      <c r="R27" s="46"/>
      <c r="S27" s="47"/>
      <c r="T27" s="46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E18" sqref="E1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5" t="s">
        <v>88</v>
      </c>
      <c r="B1" s="175"/>
      <c r="C1" s="175"/>
      <c r="D1" s="175"/>
    </row>
    <row r="2" spans="1:10" ht="19.5" customHeight="1">
      <c r="A2" s="60"/>
      <c r="B2" s="126"/>
      <c r="C2" s="126"/>
      <c r="D2" s="126"/>
      <c r="E2" s="126"/>
      <c r="F2" s="126"/>
      <c r="G2" s="126"/>
      <c r="H2" s="126"/>
      <c r="I2" s="126"/>
      <c r="J2" s="129" t="s">
        <v>89</v>
      </c>
    </row>
    <row r="3" spans="1:10" ht="19.5" customHeight="1">
      <c r="A3" s="163" t="s">
        <v>90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2" ht="19.5" customHeight="1">
      <c r="A4" s="101"/>
      <c r="B4" s="101"/>
      <c r="C4" s="101"/>
      <c r="D4" s="101"/>
      <c r="E4" s="101"/>
      <c r="F4" s="127"/>
      <c r="G4" s="127"/>
      <c r="H4" s="127"/>
      <c r="I4" s="127"/>
      <c r="J4" s="33" t="s">
        <v>6</v>
      </c>
      <c r="K4" s="52"/>
      <c r="L4" s="52"/>
    </row>
    <row r="5" spans="1:12" ht="19.5" customHeight="1">
      <c r="A5" s="102" t="s">
        <v>36</v>
      </c>
      <c r="B5" s="102"/>
      <c r="C5" s="102"/>
      <c r="D5" s="102"/>
      <c r="E5" s="102"/>
      <c r="F5" s="177" t="s">
        <v>37</v>
      </c>
      <c r="G5" s="177" t="s">
        <v>91</v>
      </c>
      <c r="H5" s="176" t="s">
        <v>92</v>
      </c>
      <c r="I5" s="176" t="s">
        <v>93</v>
      </c>
      <c r="J5" s="176" t="s">
        <v>94</v>
      </c>
      <c r="K5" s="52"/>
      <c r="L5" s="52"/>
    </row>
    <row r="6" spans="1:12" ht="19.5" customHeight="1">
      <c r="A6" s="102" t="s">
        <v>47</v>
      </c>
      <c r="B6" s="102"/>
      <c r="C6" s="102"/>
      <c r="D6" s="176" t="s">
        <v>48</v>
      </c>
      <c r="E6" s="176" t="s">
        <v>95</v>
      </c>
      <c r="F6" s="177"/>
      <c r="G6" s="177"/>
      <c r="H6" s="176"/>
      <c r="I6" s="176"/>
      <c r="J6" s="176"/>
      <c r="K6" s="52"/>
      <c r="L6" s="52"/>
    </row>
    <row r="7" spans="1:12" ht="20.25" customHeight="1">
      <c r="A7" s="128" t="s">
        <v>57</v>
      </c>
      <c r="B7" s="128" t="s">
        <v>58</v>
      </c>
      <c r="C7" s="103" t="s">
        <v>59</v>
      </c>
      <c r="D7" s="176"/>
      <c r="E7" s="176"/>
      <c r="F7" s="177"/>
      <c r="G7" s="177"/>
      <c r="H7" s="176"/>
      <c r="I7" s="176"/>
      <c r="J7" s="176"/>
      <c r="K7" s="52"/>
      <c r="L7" s="52"/>
    </row>
    <row r="8" spans="1:10" ht="20.25" customHeight="1">
      <c r="A8" s="146"/>
      <c r="B8" s="146"/>
      <c r="C8" s="146"/>
      <c r="D8" s="146"/>
      <c r="E8" s="146" t="s">
        <v>254</v>
      </c>
      <c r="F8" s="147">
        <f>G8+H8</f>
        <v>979839</v>
      </c>
      <c r="G8" s="147">
        <f>G9+G14+G17+G20</f>
        <v>949839</v>
      </c>
      <c r="H8" s="147">
        <f>H9+H14+H17+H20</f>
        <v>30000</v>
      </c>
      <c r="I8" s="147"/>
      <c r="J8" s="147"/>
    </row>
    <row r="9" spans="1:10" ht="20.25" customHeight="1">
      <c r="A9" s="146">
        <v>208</v>
      </c>
      <c r="B9" s="146"/>
      <c r="C9" s="146"/>
      <c r="D9" s="146"/>
      <c r="E9" s="146" t="s">
        <v>62</v>
      </c>
      <c r="F9" s="147">
        <f aca="true" t="shared" si="0" ref="F9:F23">G9+H9</f>
        <v>260799</v>
      </c>
      <c r="G9" s="147">
        <v>260799</v>
      </c>
      <c r="H9" s="147"/>
      <c r="I9" s="147"/>
      <c r="J9" s="147"/>
    </row>
    <row r="10" spans="1:10" ht="20.25" customHeight="1">
      <c r="A10" s="146"/>
      <c r="B10" s="146" t="s">
        <v>250</v>
      </c>
      <c r="C10" s="146"/>
      <c r="D10" s="146"/>
      <c r="E10" s="146" t="s">
        <v>64</v>
      </c>
      <c r="F10" s="147">
        <f t="shared" si="0"/>
        <v>260799</v>
      </c>
      <c r="G10" s="147">
        <v>260799</v>
      </c>
      <c r="H10" s="147"/>
      <c r="I10" s="147"/>
      <c r="J10" s="147"/>
    </row>
    <row r="11" spans="1:10" ht="20.25" customHeight="1">
      <c r="A11" s="146"/>
      <c r="B11" s="146"/>
      <c r="C11" s="146" t="s">
        <v>250</v>
      </c>
      <c r="D11" s="146" t="s">
        <v>253</v>
      </c>
      <c r="E11" s="146" t="s">
        <v>65</v>
      </c>
      <c r="F11" s="147">
        <f t="shared" si="0"/>
        <v>70970</v>
      </c>
      <c r="G11" s="147">
        <v>70970</v>
      </c>
      <c r="H11" s="147"/>
      <c r="I11" s="147"/>
      <c r="J11" s="147"/>
    </row>
    <row r="12" spans="1:10" ht="20.25" customHeight="1">
      <c r="A12" s="146"/>
      <c r="B12" s="146"/>
      <c r="C12" s="146" t="s">
        <v>251</v>
      </c>
      <c r="D12" s="146" t="s">
        <v>253</v>
      </c>
      <c r="E12" s="146" t="s">
        <v>67</v>
      </c>
      <c r="F12" s="147">
        <f t="shared" si="0"/>
        <v>28389</v>
      </c>
      <c r="G12" s="147">
        <v>28389</v>
      </c>
      <c r="H12" s="147"/>
      <c r="I12" s="147"/>
      <c r="J12" s="147"/>
    </row>
    <row r="13" spans="1:10" ht="20.25" customHeight="1">
      <c r="A13" s="146"/>
      <c r="B13" s="146"/>
      <c r="C13" s="146" t="s">
        <v>252</v>
      </c>
      <c r="D13" s="146" t="s">
        <v>253</v>
      </c>
      <c r="E13" s="146" t="s">
        <v>69</v>
      </c>
      <c r="F13" s="147">
        <f t="shared" si="0"/>
        <v>161440</v>
      </c>
      <c r="G13" s="147">
        <v>161440</v>
      </c>
      <c r="H13" s="147"/>
      <c r="I13" s="147"/>
      <c r="J13" s="147"/>
    </row>
    <row r="14" spans="1:10" ht="20.25" customHeight="1">
      <c r="A14" s="146" t="s">
        <v>255</v>
      </c>
      <c r="B14" s="146"/>
      <c r="C14" s="146"/>
      <c r="D14" s="146"/>
      <c r="E14" s="146" t="s">
        <v>71</v>
      </c>
      <c r="F14" s="147">
        <f t="shared" si="0"/>
        <v>24840</v>
      </c>
      <c r="G14" s="147">
        <v>24840</v>
      </c>
      <c r="H14" s="147"/>
      <c r="I14" s="147"/>
      <c r="J14" s="147"/>
    </row>
    <row r="15" spans="1:10" ht="20.25" customHeight="1">
      <c r="A15" s="146"/>
      <c r="B15" s="146" t="s">
        <v>256</v>
      </c>
      <c r="C15" s="146"/>
      <c r="D15" s="146"/>
      <c r="E15" s="146" t="s">
        <v>73</v>
      </c>
      <c r="F15" s="147">
        <f t="shared" si="0"/>
        <v>24840</v>
      </c>
      <c r="G15" s="147">
        <v>24840</v>
      </c>
      <c r="H15" s="147"/>
      <c r="I15" s="147"/>
      <c r="J15" s="147"/>
    </row>
    <row r="16" spans="1:10" ht="20.25" customHeight="1">
      <c r="A16" s="146"/>
      <c r="B16" s="146"/>
      <c r="C16" s="146" t="s">
        <v>257</v>
      </c>
      <c r="D16" s="146" t="s">
        <v>253</v>
      </c>
      <c r="E16" s="146" t="s">
        <v>75</v>
      </c>
      <c r="F16" s="147">
        <f t="shared" si="0"/>
        <v>24840</v>
      </c>
      <c r="G16" s="147">
        <v>24840</v>
      </c>
      <c r="H16" s="147"/>
      <c r="I16" s="147"/>
      <c r="J16" s="147"/>
    </row>
    <row r="17" spans="1:10" ht="20.25" customHeight="1">
      <c r="A17" s="146" t="s">
        <v>258</v>
      </c>
      <c r="B17" s="146"/>
      <c r="C17" s="146"/>
      <c r="D17" s="146"/>
      <c r="E17" s="146" t="s">
        <v>77</v>
      </c>
      <c r="F17" s="147">
        <f t="shared" si="0"/>
        <v>56382</v>
      </c>
      <c r="G17" s="147">
        <v>56382</v>
      </c>
      <c r="H17" s="147"/>
      <c r="I17" s="147"/>
      <c r="J17" s="147"/>
    </row>
    <row r="18" spans="1:10" ht="20.25" customHeight="1">
      <c r="A18" s="146"/>
      <c r="B18" s="146" t="s">
        <v>257</v>
      </c>
      <c r="C18" s="146"/>
      <c r="D18" s="146"/>
      <c r="E18" s="146" t="s">
        <v>78</v>
      </c>
      <c r="F18" s="147">
        <f t="shared" si="0"/>
        <v>56382</v>
      </c>
      <c r="G18" s="147">
        <v>56382</v>
      </c>
      <c r="H18" s="147"/>
      <c r="I18" s="147"/>
      <c r="J18" s="147"/>
    </row>
    <row r="19" spans="1:10" ht="20.25" customHeight="1">
      <c r="A19" s="146"/>
      <c r="B19" s="146"/>
      <c r="C19" s="146" t="s">
        <v>259</v>
      </c>
      <c r="D19" s="146"/>
      <c r="E19" s="146" t="s">
        <v>80</v>
      </c>
      <c r="F19" s="147">
        <f t="shared" si="0"/>
        <v>56382</v>
      </c>
      <c r="G19" s="147">
        <v>56382</v>
      </c>
      <c r="H19" s="147"/>
      <c r="I19" s="147"/>
      <c r="J19" s="147"/>
    </row>
    <row r="20" spans="1:10" ht="20.25" customHeight="1">
      <c r="A20" s="146" t="s">
        <v>260</v>
      </c>
      <c r="B20" s="146"/>
      <c r="C20" s="146"/>
      <c r="D20" s="146"/>
      <c r="E20" s="146" t="s">
        <v>82</v>
      </c>
      <c r="F20" s="147">
        <f t="shared" si="0"/>
        <v>637818</v>
      </c>
      <c r="G20" s="147">
        <v>607818</v>
      </c>
      <c r="H20" s="147">
        <v>30000</v>
      </c>
      <c r="I20" s="147"/>
      <c r="J20" s="147"/>
    </row>
    <row r="21" spans="1:10" ht="20.25" customHeight="1">
      <c r="A21" s="146"/>
      <c r="B21" s="146" t="s">
        <v>259</v>
      </c>
      <c r="C21" s="146"/>
      <c r="D21" s="146"/>
      <c r="E21" s="146" t="s">
        <v>83</v>
      </c>
      <c r="F21" s="147">
        <f t="shared" si="0"/>
        <v>637818</v>
      </c>
      <c r="G21" s="147">
        <v>607818</v>
      </c>
      <c r="H21" s="147">
        <v>30000</v>
      </c>
      <c r="I21" s="147"/>
      <c r="J21" s="147"/>
    </row>
    <row r="22" spans="1:10" ht="20.25" customHeight="1">
      <c r="A22" s="146"/>
      <c r="B22" s="146"/>
      <c r="C22" s="146" t="s">
        <v>259</v>
      </c>
      <c r="D22" s="146"/>
      <c r="E22" s="146" t="s">
        <v>84</v>
      </c>
      <c r="F22" s="147">
        <f t="shared" si="0"/>
        <v>607818</v>
      </c>
      <c r="G22" s="147">
        <v>607818</v>
      </c>
      <c r="H22" s="147"/>
      <c r="I22" s="147"/>
      <c r="J22" s="147"/>
    </row>
    <row r="23" spans="1:10" ht="20.25" customHeight="1">
      <c r="A23" s="146"/>
      <c r="B23" s="146"/>
      <c r="C23" s="146" t="s">
        <v>251</v>
      </c>
      <c r="D23" s="146"/>
      <c r="E23" s="146" t="s">
        <v>85</v>
      </c>
      <c r="F23" s="147">
        <f t="shared" si="0"/>
        <v>30000</v>
      </c>
      <c r="G23" s="147"/>
      <c r="H23" s="147">
        <v>30000</v>
      </c>
      <c r="I23" s="147"/>
      <c r="J23" s="147"/>
    </row>
    <row r="24" spans="1:10" ht="20.25" customHeight="1">
      <c r="A24" s="146"/>
      <c r="B24" s="146"/>
      <c r="C24" s="146"/>
      <c r="D24" s="146"/>
      <c r="E24" s="146"/>
      <c r="F24" s="147"/>
      <c r="G24" s="147"/>
      <c r="H24" s="147"/>
      <c r="I24" s="147"/>
      <c r="J24" s="147"/>
    </row>
    <row r="25" spans="1:10" ht="20.25" customHeight="1">
      <c r="A25" s="146"/>
      <c r="B25" s="146"/>
      <c r="C25" s="146"/>
      <c r="D25" s="146"/>
      <c r="E25" s="146"/>
      <c r="F25" s="147"/>
      <c r="G25" s="147"/>
      <c r="H25" s="147"/>
      <c r="I25" s="147"/>
      <c r="J25" s="147"/>
    </row>
    <row r="26" spans="1:10" ht="20.25" customHeight="1">
      <c r="A26" s="146"/>
      <c r="B26" s="146"/>
      <c r="C26" s="146"/>
      <c r="D26" s="146"/>
      <c r="E26" s="146"/>
      <c r="F26" s="147"/>
      <c r="G26" s="147"/>
      <c r="H26" s="147"/>
      <c r="I26" s="147"/>
      <c r="J26" s="147"/>
    </row>
    <row r="27" spans="1:10" ht="20.25" customHeight="1">
      <c r="A27" s="146"/>
      <c r="B27" s="146"/>
      <c r="C27" s="146"/>
      <c r="D27" s="146"/>
      <c r="E27" s="146"/>
      <c r="F27" s="147"/>
      <c r="G27" s="147"/>
      <c r="H27" s="147"/>
      <c r="I27" s="147"/>
      <c r="J27" s="147"/>
    </row>
    <row r="28" spans="1:10" ht="20.25" customHeight="1">
      <c r="A28" s="146"/>
      <c r="B28" s="146"/>
      <c r="C28" s="146"/>
      <c r="D28" s="146"/>
      <c r="E28" s="146"/>
      <c r="F28" s="147"/>
      <c r="G28" s="147"/>
      <c r="H28" s="147"/>
      <c r="I28" s="147"/>
      <c r="J28" s="14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workbookViewId="0" topLeftCell="A1">
      <selection activeCell="G12" sqref="G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82" t="s">
        <v>96</v>
      </c>
    </row>
    <row r="2" spans="1:34" ht="20.25" customHeight="1">
      <c r="A2" s="100"/>
      <c r="B2" s="100"/>
      <c r="C2" s="100"/>
      <c r="D2" s="100"/>
      <c r="E2" s="100"/>
      <c r="F2" s="100"/>
      <c r="G2" s="100"/>
      <c r="H2" s="62" t="s">
        <v>97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</row>
    <row r="3" spans="1:34" ht="20.25" customHeight="1">
      <c r="A3" s="163" t="s">
        <v>98</v>
      </c>
      <c r="B3" s="163"/>
      <c r="C3" s="163"/>
      <c r="D3" s="163"/>
      <c r="E3" s="163"/>
      <c r="F3" s="163"/>
      <c r="G3" s="163"/>
      <c r="H3" s="163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</row>
    <row r="4" spans="1:34" ht="20.25" customHeight="1">
      <c r="A4" s="101"/>
      <c r="B4" s="101"/>
      <c r="C4" s="60"/>
      <c r="D4" s="60"/>
      <c r="E4" s="60"/>
      <c r="F4" s="60"/>
      <c r="G4" s="60"/>
      <c r="H4" s="33" t="s">
        <v>6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</row>
    <row r="5" spans="1:34" ht="20.25" customHeight="1">
      <c r="A5" s="102" t="s">
        <v>7</v>
      </c>
      <c r="B5" s="102"/>
      <c r="C5" s="102" t="s">
        <v>8</v>
      </c>
      <c r="D5" s="102"/>
      <c r="E5" s="102"/>
      <c r="F5" s="102"/>
      <c r="G5" s="102"/>
      <c r="H5" s="102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4" s="99" customFormat="1" ht="37.5" customHeight="1">
      <c r="A6" s="103" t="s">
        <v>9</v>
      </c>
      <c r="B6" s="104" t="s">
        <v>248</v>
      </c>
      <c r="C6" s="103" t="s">
        <v>9</v>
      </c>
      <c r="D6" s="103" t="s">
        <v>37</v>
      </c>
      <c r="E6" s="104" t="s">
        <v>99</v>
      </c>
      <c r="F6" s="105" t="s">
        <v>100</v>
      </c>
      <c r="G6" s="103" t="s">
        <v>101</v>
      </c>
      <c r="H6" s="105" t="s">
        <v>102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4.75" customHeight="1">
      <c r="A7" s="106" t="s">
        <v>103</v>
      </c>
      <c r="B7" s="148">
        <v>963839</v>
      </c>
      <c r="C7" s="108" t="s">
        <v>104</v>
      </c>
      <c r="D7" s="148">
        <v>963839</v>
      </c>
      <c r="E7" s="148">
        <v>963839</v>
      </c>
      <c r="F7" s="107"/>
      <c r="G7" s="107"/>
      <c r="H7" s="107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</row>
    <row r="8" spans="1:34" ht="24.75" customHeight="1">
      <c r="A8" s="106" t="s">
        <v>105</v>
      </c>
      <c r="B8" s="148">
        <v>963839</v>
      </c>
      <c r="C8" s="108" t="s">
        <v>106</v>
      </c>
      <c r="D8" s="107"/>
      <c r="E8" s="107"/>
      <c r="F8" s="110"/>
      <c r="G8" s="110"/>
      <c r="H8" s="107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ht="24.75" customHeight="1">
      <c r="A9" s="106" t="s">
        <v>107</v>
      </c>
      <c r="B9" s="107"/>
      <c r="C9" s="108" t="s">
        <v>108</v>
      </c>
      <c r="D9" s="110"/>
      <c r="E9" s="110"/>
      <c r="F9" s="110"/>
      <c r="G9" s="110"/>
      <c r="H9" s="107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ht="24.75" customHeight="1">
      <c r="A10" s="106" t="s">
        <v>109</v>
      </c>
      <c r="B10" s="111"/>
      <c r="C10" s="108" t="s">
        <v>110</v>
      </c>
      <c r="D10" s="110"/>
      <c r="E10" s="110"/>
      <c r="F10" s="110"/>
      <c r="G10" s="110"/>
      <c r="H10" s="107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</row>
    <row r="11" spans="1:34" ht="24.75" customHeight="1">
      <c r="A11" s="106" t="s">
        <v>111</v>
      </c>
      <c r="B11" s="112"/>
      <c r="C11" s="108" t="s">
        <v>112</v>
      </c>
      <c r="D11" s="110"/>
      <c r="E11" s="110"/>
      <c r="F11" s="110"/>
      <c r="G11" s="110"/>
      <c r="H11" s="107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ht="24.75" customHeight="1">
      <c r="A12" s="106" t="s">
        <v>105</v>
      </c>
      <c r="B12" s="107"/>
      <c r="C12" s="108" t="s">
        <v>113</v>
      </c>
      <c r="D12" s="110"/>
      <c r="E12" s="110"/>
      <c r="F12" s="110"/>
      <c r="G12" s="110"/>
      <c r="H12" s="107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34" ht="24.75" customHeight="1">
      <c r="A13" s="106" t="s">
        <v>107</v>
      </c>
      <c r="B13" s="107"/>
      <c r="C13" s="108" t="s">
        <v>114</v>
      </c>
      <c r="D13" s="110"/>
      <c r="E13" s="110"/>
      <c r="F13" s="110"/>
      <c r="G13" s="110"/>
      <c r="H13" s="107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34" ht="24.75" customHeight="1">
      <c r="A14" s="106" t="s">
        <v>109</v>
      </c>
      <c r="B14" s="107"/>
      <c r="C14" s="108" t="s">
        <v>115</v>
      </c>
      <c r="D14" s="110"/>
      <c r="E14" s="110"/>
      <c r="F14" s="110"/>
      <c r="G14" s="110"/>
      <c r="H14" s="107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ht="24.75" customHeight="1">
      <c r="A15" s="106" t="s">
        <v>116</v>
      </c>
      <c r="B15" s="111"/>
      <c r="C15" s="108" t="s">
        <v>261</v>
      </c>
      <c r="D15" s="140">
        <v>260799</v>
      </c>
      <c r="E15" s="140">
        <v>260799</v>
      </c>
      <c r="F15" s="110"/>
      <c r="G15" s="110"/>
      <c r="H15" s="107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</row>
    <row r="16" spans="1:34" ht="24.75" customHeight="1">
      <c r="A16" s="113"/>
      <c r="B16" s="114"/>
      <c r="C16" s="115" t="s">
        <v>271</v>
      </c>
      <c r="D16" s="140">
        <v>24840</v>
      </c>
      <c r="E16" s="140">
        <v>24840</v>
      </c>
      <c r="F16" s="111"/>
      <c r="G16" s="111"/>
      <c r="H16" s="111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  <row r="17" spans="1:34" ht="24.75" customHeight="1">
      <c r="A17" s="113"/>
      <c r="B17" s="114"/>
      <c r="C17" s="115" t="s">
        <v>272</v>
      </c>
      <c r="D17" s="140">
        <v>56382</v>
      </c>
      <c r="E17" s="140">
        <v>56382</v>
      </c>
      <c r="F17" s="111"/>
      <c r="G17" s="111"/>
      <c r="H17" s="11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</row>
    <row r="18" spans="1:34" ht="24.75" customHeight="1">
      <c r="A18" s="113"/>
      <c r="B18" s="114"/>
      <c r="C18" s="115" t="s">
        <v>273</v>
      </c>
      <c r="D18" s="140">
        <v>621818</v>
      </c>
      <c r="E18" s="140">
        <v>621818</v>
      </c>
      <c r="F18" s="111"/>
      <c r="G18" s="111"/>
      <c r="H18" s="111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</row>
    <row r="19" spans="1:34" ht="24.75" customHeight="1">
      <c r="A19" s="113"/>
      <c r="B19" s="114"/>
      <c r="C19" s="115"/>
      <c r="D19" s="109"/>
      <c r="E19" s="111"/>
      <c r="F19" s="111"/>
      <c r="G19" s="111"/>
      <c r="H19" s="11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</row>
    <row r="20" spans="1:34" ht="24.75" customHeight="1">
      <c r="A20" s="116"/>
      <c r="B20" s="117"/>
      <c r="C20" s="116"/>
      <c r="D20" s="117"/>
      <c r="E20" s="117"/>
      <c r="F20" s="117"/>
      <c r="G20" s="117"/>
      <c r="H20" s="117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</row>
    <row r="21" spans="1:34" ht="24.75" customHeight="1">
      <c r="A21" s="115"/>
      <c r="B21" s="111"/>
      <c r="C21" s="115" t="s">
        <v>117</v>
      </c>
      <c r="D21" s="109"/>
      <c r="E21" s="118"/>
      <c r="F21" s="118"/>
      <c r="G21" s="118"/>
      <c r="H21" s="11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</row>
    <row r="22" spans="1:34" ht="24.75" customHeight="1">
      <c r="A22" s="115"/>
      <c r="B22" s="119"/>
      <c r="C22" s="115"/>
      <c r="D22" s="117"/>
      <c r="E22" s="120"/>
      <c r="F22" s="120"/>
      <c r="G22" s="120"/>
      <c r="H22" s="12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</row>
    <row r="23" spans="1:34" ht="20.25" customHeight="1">
      <c r="A23" s="116" t="s">
        <v>31</v>
      </c>
      <c r="B23" s="141">
        <v>963839</v>
      </c>
      <c r="C23" s="116" t="s">
        <v>32</v>
      </c>
      <c r="D23" s="140">
        <v>963839</v>
      </c>
      <c r="E23" s="140">
        <v>963839</v>
      </c>
      <c r="F23" s="117"/>
      <c r="G23" s="117"/>
      <c r="H23" s="117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</row>
    <row r="24" spans="1:34" ht="20.25" customHeight="1">
      <c r="A24" s="121"/>
      <c r="B24" s="122"/>
      <c r="C24" s="123"/>
      <c r="D24" s="123"/>
      <c r="E24" s="123"/>
      <c r="F24" s="123"/>
      <c r="G24" s="123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7"/>
  <sheetViews>
    <sheetView workbookViewId="0" topLeftCell="A1">
      <selection activeCell="A9" sqref="A9:E2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5.375" style="1" customWidth="1"/>
    <col min="7" max="7" width="5.75390625" style="1" customWidth="1"/>
    <col min="8" max="8" width="5.25390625" style="1" customWidth="1"/>
    <col min="9" max="9" width="5.375" style="1" customWidth="1"/>
    <col min="10" max="15" width="5.00390625" style="1" customWidth="1"/>
    <col min="16" max="16" width="5.75390625" style="1" customWidth="1"/>
    <col min="17" max="17" width="6.125" style="1" customWidth="1"/>
    <col min="18" max="33" width="5.00390625" style="1" customWidth="1"/>
    <col min="34" max="34" width="5.625" style="1" customWidth="1"/>
    <col min="35" max="37" width="5.00390625" style="1" customWidth="1"/>
    <col min="38" max="39" width="6.00390625" style="1" customWidth="1"/>
    <col min="40" max="47" width="4.875" style="1" customWidth="1"/>
    <col min="48" max="48" width="5.25390625" style="1" customWidth="1"/>
    <col min="49" max="67" width="4.50390625" style="1" customWidth="1"/>
    <col min="68" max="68" width="8.00390625" style="1" customWidth="1"/>
    <col min="69" max="205" width="6.875" style="1" customWidth="1"/>
    <col min="206" max="16384" width="6.875" style="1" customWidth="1"/>
  </cols>
  <sheetData>
    <row r="1" spans="1:9" ht="30" customHeight="1">
      <c r="A1" s="178" t="s">
        <v>118</v>
      </c>
      <c r="B1" s="178"/>
      <c r="C1" s="178"/>
      <c r="D1" s="178"/>
      <c r="F1" s="178"/>
      <c r="G1" s="178"/>
      <c r="H1" s="178"/>
      <c r="I1" s="178"/>
    </row>
    <row r="2" ht="12.75" customHeight="1">
      <c r="BO2" s="1" t="s">
        <v>119</v>
      </c>
    </row>
    <row r="3" spans="1:67" ht="19.5" customHeight="1">
      <c r="A3" s="163" t="s">
        <v>120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</row>
    <row r="4" spans="1:68" ht="19.5" customHeight="1">
      <c r="A4" s="31"/>
      <c r="B4" s="31"/>
      <c r="C4" s="31"/>
      <c r="D4" s="31"/>
      <c r="E4" s="31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33" t="s">
        <v>6</v>
      </c>
      <c r="BP4" s="52"/>
    </row>
    <row r="5" spans="1:68" ht="28.5" customHeight="1">
      <c r="A5" s="179" t="s">
        <v>36</v>
      </c>
      <c r="B5" s="180"/>
      <c r="C5" s="180"/>
      <c r="D5" s="180"/>
      <c r="E5" s="181"/>
      <c r="F5" s="166" t="s">
        <v>37</v>
      </c>
      <c r="G5" s="173" t="s">
        <v>318</v>
      </c>
      <c r="H5" s="173"/>
      <c r="I5" s="173"/>
      <c r="J5" s="173"/>
      <c r="K5" s="173"/>
      <c r="L5" s="173"/>
      <c r="M5" s="173"/>
      <c r="N5" s="173"/>
      <c r="O5" s="173"/>
      <c r="P5" s="173"/>
      <c r="Q5" s="173" t="s">
        <v>329</v>
      </c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82" t="s">
        <v>347</v>
      </c>
      <c r="AI5" s="182"/>
      <c r="AJ5" s="182"/>
      <c r="AK5" s="182"/>
      <c r="AL5" s="182"/>
      <c r="AM5" s="97"/>
      <c r="AN5" s="183" t="s">
        <v>124</v>
      </c>
      <c r="AO5" s="183"/>
      <c r="AP5" s="183"/>
      <c r="AQ5" s="183"/>
      <c r="AR5" s="183" t="s">
        <v>125</v>
      </c>
      <c r="AS5" s="183"/>
      <c r="AT5" s="183"/>
      <c r="AU5" s="183"/>
      <c r="AV5" s="183" t="s">
        <v>126</v>
      </c>
      <c r="AW5" s="183"/>
      <c r="AX5" s="183"/>
      <c r="AY5" s="183" t="s">
        <v>127</v>
      </c>
      <c r="AZ5" s="183"/>
      <c r="BA5" s="183"/>
      <c r="BB5" s="183" t="s">
        <v>128</v>
      </c>
      <c r="BC5" s="183"/>
      <c r="BD5" s="183"/>
      <c r="BE5" s="183"/>
      <c r="BF5" s="183"/>
      <c r="BG5" s="183" t="s">
        <v>129</v>
      </c>
      <c r="BH5" s="183"/>
      <c r="BI5" s="183"/>
      <c r="BJ5" s="183"/>
      <c r="BK5" s="183"/>
      <c r="BL5" s="183" t="s">
        <v>130</v>
      </c>
      <c r="BM5" s="183"/>
      <c r="BN5" s="183"/>
      <c r="BO5" s="183"/>
      <c r="BP5" s="52"/>
    </row>
    <row r="6" spans="1:68" ht="28.5" customHeight="1">
      <c r="A6" s="37" t="s">
        <v>47</v>
      </c>
      <c r="B6" s="37"/>
      <c r="C6" s="94"/>
      <c r="D6" s="168" t="s">
        <v>48</v>
      </c>
      <c r="E6" s="166" t="s">
        <v>131</v>
      </c>
      <c r="F6" s="165"/>
      <c r="G6" s="154" t="s">
        <v>52</v>
      </c>
      <c r="H6" s="154" t="s">
        <v>132</v>
      </c>
      <c r="I6" s="154" t="s">
        <v>133</v>
      </c>
      <c r="J6" s="154" t="s">
        <v>134</v>
      </c>
      <c r="K6" s="154" t="s">
        <v>279</v>
      </c>
      <c r="L6" s="168" t="s">
        <v>280</v>
      </c>
      <c r="M6" s="168" t="s">
        <v>281</v>
      </c>
      <c r="N6" s="168" t="s">
        <v>289</v>
      </c>
      <c r="O6" s="154" t="s">
        <v>300</v>
      </c>
      <c r="P6" s="154" t="s">
        <v>301</v>
      </c>
      <c r="Q6" s="154" t="s">
        <v>52</v>
      </c>
      <c r="R6" s="154" t="s">
        <v>135</v>
      </c>
      <c r="S6" s="154" t="s">
        <v>136</v>
      </c>
      <c r="T6" s="154" t="s">
        <v>137</v>
      </c>
      <c r="U6" s="168" t="s">
        <v>302</v>
      </c>
      <c r="V6" s="168" t="s">
        <v>303</v>
      </c>
      <c r="W6" s="168" t="s">
        <v>304</v>
      </c>
      <c r="X6" s="168" t="s">
        <v>305</v>
      </c>
      <c r="Y6" s="168" t="s">
        <v>306</v>
      </c>
      <c r="Z6" s="168" t="s">
        <v>307</v>
      </c>
      <c r="AA6" s="168" t="s">
        <v>308</v>
      </c>
      <c r="AB6" s="168" t="s">
        <v>309</v>
      </c>
      <c r="AC6" s="168" t="s">
        <v>310</v>
      </c>
      <c r="AD6" s="168" t="s">
        <v>311</v>
      </c>
      <c r="AE6" s="168" t="s">
        <v>312</v>
      </c>
      <c r="AF6" s="168" t="s">
        <v>313</v>
      </c>
      <c r="AG6" s="154" t="s">
        <v>22</v>
      </c>
      <c r="AH6" s="165" t="s">
        <v>52</v>
      </c>
      <c r="AI6" s="165" t="s">
        <v>138</v>
      </c>
      <c r="AJ6" s="165" t="s">
        <v>139</v>
      </c>
      <c r="AK6" s="165" t="s">
        <v>140</v>
      </c>
      <c r="AL6" s="165" t="s">
        <v>282</v>
      </c>
      <c r="AM6" s="168" t="s">
        <v>283</v>
      </c>
      <c r="AN6" s="165" t="s">
        <v>52</v>
      </c>
      <c r="AO6" s="165" t="s">
        <v>141</v>
      </c>
      <c r="AP6" s="165" t="s">
        <v>142</v>
      </c>
      <c r="AQ6" s="165" t="s">
        <v>22</v>
      </c>
      <c r="AR6" s="165" t="s">
        <v>52</v>
      </c>
      <c r="AS6" s="165" t="s">
        <v>143</v>
      </c>
      <c r="AT6" s="165" t="s">
        <v>144</v>
      </c>
      <c r="AU6" s="165" t="s">
        <v>22</v>
      </c>
      <c r="AV6" s="165" t="s">
        <v>52</v>
      </c>
      <c r="AW6" s="165" t="s">
        <v>145</v>
      </c>
      <c r="AX6" s="165" t="s">
        <v>146</v>
      </c>
      <c r="AY6" s="165" t="s">
        <v>52</v>
      </c>
      <c r="AZ6" s="165" t="s">
        <v>147</v>
      </c>
      <c r="BA6" s="165" t="s">
        <v>148</v>
      </c>
      <c r="BB6" s="165" t="s">
        <v>52</v>
      </c>
      <c r="BC6" s="165" t="s">
        <v>149</v>
      </c>
      <c r="BD6" s="165" t="s">
        <v>150</v>
      </c>
      <c r="BE6" s="165" t="s">
        <v>151</v>
      </c>
      <c r="BF6" s="165" t="s">
        <v>22</v>
      </c>
      <c r="BG6" s="165" t="s">
        <v>52</v>
      </c>
      <c r="BH6" s="165" t="s">
        <v>149</v>
      </c>
      <c r="BI6" s="165" t="s">
        <v>150</v>
      </c>
      <c r="BJ6" s="165" t="s">
        <v>151</v>
      </c>
      <c r="BK6" s="165" t="s">
        <v>22</v>
      </c>
      <c r="BL6" s="165" t="s">
        <v>52</v>
      </c>
      <c r="BM6" s="165" t="s">
        <v>152</v>
      </c>
      <c r="BN6" s="165" t="s">
        <v>153</v>
      </c>
      <c r="BO6" s="165" t="s">
        <v>22</v>
      </c>
      <c r="BP6" s="52"/>
    </row>
    <row r="7" spans="1:68" ht="45.75" customHeight="1">
      <c r="A7" s="42" t="s">
        <v>57</v>
      </c>
      <c r="B7" s="41" t="s">
        <v>58</v>
      </c>
      <c r="C7" s="43" t="s">
        <v>59</v>
      </c>
      <c r="D7" s="154"/>
      <c r="E7" s="167"/>
      <c r="F7" s="168"/>
      <c r="G7" s="165"/>
      <c r="H7" s="165"/>
      <c r="I7" s="165"/>
      <c r="J7" s="165"/>
      <c r="K7" s="165"/>
      <c r="L7" s="154"/>
      <c r="M7" s="154"/>
      <c r="N7" s="154"/>
      <c r="O7" s="165"/>
      <c r="P7" s="165"/>
      <c r="Q7" s="165"/>
      <c r="R7" s="165"/>
      <c r="S7" s="165"/>
      <c r="T7" s="165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65"/>
      <c r="AH7" s="165"/>
      <c r="AI7" s="165"/>
      <c r="AJ7" s="165"/>
      <c r="AK7" s="165"/>
      <c r="AL7" s="165"/>
      <c r="AM7" s="154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52"/>
    </row>
    <row r="8" spans="1:68" ht="28.5" customHeight="1">
      <c r="A8" s="42"/>
      <c r="B8" s="41"/>
      <c r="C8" s="43"/>
      <c r="D8" s="95"/>
      <c r="E8" s="44" t="s">
        <v>254</v>
      </c>
      <c r="F8" s="69">
        <f>F9+F14+F17+F20</f>
        <v>963839</v>
      </c>
      <c r="G8" s="69">
        <f aca="true" t="shared" si="0" ref="G8:P8">G9+G14+G17+G20</f>
        <v>652556</v>
      </c>
      <c r="H8" s="69">
        <f t="shared" si="0"/>
        <v>191436</v>
      </c>
      <c r="I8" s="69">
        <f t="shared" si="0"/>
        <v>147456</v>
      </c>
      <c r="J8" s="69">
        <f t="shared" si="0"/>
        <v>15953</v>
      </c>
      <c r="K8" s="69">
        <f t="shared" si="0"/>
        <v>70970</v>
      </c>
      <c r="L8" s="69">
        <f t="shared" si="0"/>
        <v>28389</v>
      </c>
      <c r="M8" s="69">
        <f t="shared" si="0"/>
        <v>24840</v>
      </c>
      <c r="N8" s="69">
        <f t="shared" si="0"/>
        <v>56382</v>
      </c>
      <c r="O8" s="69">
        <f t="shared" si="0"/>
        <v>2130</v>
      </c>
      <c r="P8" s="69">
        <f t="shared" si="0"/>
        <v>115000</v>
      </c>
      <c r="Q8" s="69">
        <f aca="true" t="shared" si="1" ref="Q8:AM8">Q9+Q14+Q17+Q20</f>
        <v>149723</v>
      </c>
      <c r="R8" s="69">
        <f t="shared" si="1"/>
        <v>14000</v>
      </c>
      <c r="S8" s="69">
        <f t="shared" si="1"/>
        <v>1000</v>
      </c>
      <c r="T8" s="69">
        <f t="shared" si="1"/>
        <v>1000</v>
      </c>
      <c r="U8" s="69">
        <f t="shared" si="1"/>
        <v>1000</v>
      </c>
      <c r="V8" s="69">
        <f t="shared" si="1"/>
        <v>15000</v>
      </c>
      <c r="W8" s="69">
        <f t="shared" si="1"/>
        <v>15000</v>
      </c>
      <c r="X8" s="69">
        <f t="shared" si="1"/>
        <v>1000</v>
      </c>
      <c r="Y8" s="69">
        <f t="shared" si="1"/>
        <v>1000</v>
      </c>
      <c r="Z8" s="69">
        <f t="shared" si="1"/>
        <v>2000</v>
      </c>
      <c r="AA8" s="69">
        <f t="shared" si="1"/>
        <v>9000</v>
      </c>
      <c r="AB8" s="69">
        <f t="shared" si="1"/>
        <v>20000</v>
      </c>
      <c r="AC8" s="69">
        <f t="shared" si="1"/>
        <v>5682</v>
      </c>
      <c r="AD8" s="69">
        <f t="shared" si="1"/>
        <v>15000</v>
      </c>
      <c r="AE8" s="69">
        <f t="shared" si="1"/>
        <v>39000</v>
      </c>
      <c r="AF8" s="69">
        <f t="shared" si="1"/>
        <v>10041</v>
      </c>
      <c r="AG8" s="69">
        <f t="shared" si="1"/>
        <v>0</v>
      </c>
      <c r="AH8" s="69">
        <f t="shared" si="1"/>
        <v>161560</v>
      </c>
      <c r="AI8" s="69">
        <f t="shared" si="1"/>
        <v>0</v>
      </c>
      <c r="AJ8" s="69">
        <f t="shared" si="1"/>
        <v>740</v>
      </c>
      <c r="AK8" s="69">
        <f t="shared" si="1"/>
        <v>0</v>
      </c>
      <c r="AL8" s="69">
        <f t="shared" si="1"/>
        <v>160700</v>
      </c>
      <c r="AM8" s="69">
        <f t="shared" si="1"/>
        <v>120</v>
      </c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52"/>
    </row>
    <row r="9" spans="1:68" ht="28.5" customHeight="1">
      <c r="A9" s="70" t="s">
        <v>290</v>
      </c>
      <c r="B9" s="70"/>
      <c r="C9" s="70"/>
      <c r="D9" s="70"/>
      <c r="E9" s="45" t="s">
        <v>274</v>
      </c>
      <c r="F9" s="150">
        <v>260799</v>
      </c>
      <c r="G9" s="150">
        <v>99359</v>
      </c>
      <c r="H9" s="150"/>
      <c r="I9" s="150"/>
      <c r="J9" s="150"/>
      <c r="K9" s="150">
        <v>70970</v>
      </c>
      <c r="L9" s="150">
        <v>28389</v>
      </c>
      <c r="M9" s="150"/>
      <c r="N9" s="150"/>
      <c r="O9" s="150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>
        <v>161440</v>
      </c>
      <c r="AI9" s="150"/>
      <c r="AJ9" s="150">
        <v>740</v>
      </c>
      <c r="AK9" s="150"/>
      <c r="AL9" s="150">
        <v>160700</v>
      </c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98"/>
    </row>
    <row r="10" spans="1:67" ht="28.5" customHeight="1">
      <c r="A10" s="151"/>
      <c r="B10" s="152" t="s">
        <v>291</v>
      </c>
      <c r="C10" s="151"/>
      <c r="D10" s="151"/>
      <c r="E10" s="45" t="s">
        <v>275</v>
      </c>
      <c r="F10" s="150">
        <v>260799</v>
      </c>
      <c r="G10" s="150">
        <v>99359</v>
      </c>
      <c r="H10" s="150"/>
      <c r="I10" s="150"/>
      <c r="J10" s="150"/>
      <c r="K10" s="150">
        <v>70970</v>
      </c>
      <c r="L10" s="150">
        <v>28389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>
        <v>161440</v>
      </c>
      <c r="AI10" s="150"/>
      <c r="AJ10" s="150">
        <v>740</v>
      </c>
      <c r="AK10" s="150"/>
      <c r="AL10" s="150">
        <v>160700</v>
      </c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</row>
    <row r="11" spans="1:67" ht="28.5" customHeight="1">
      <c r="A11" s="151"/>
      <c r="B11" s="151"/>
      <c r="C11" s="152" t="s">
        <v>291</v>
      </c>
      <c r="D11" s="151">
        <v>334301</v>
      </c>
      <c r="E11" s="45" t="s">
        <v>276</v>
      </c>
      <c r="F11" s="150">
        <v>70970</v>
      </c>
      <c r="G11" s="150">
        <v>70970</v>
      </c>
      <c r="H11" s="150"/>
      <c r="I11" s="150"/>
      <c r="J11" s="150"/>
      <c r="K11" s="150">
        <v>70970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</row>
    <row r="12" spans="1:67" ht="28.5" customHeight="1">
      <c r="A12" s="151"/>
      <c r="B12" s="151"/>
      <c r="C12" s="152" t="s">
        <v>292</v>
      </c>
      <c r="D12" s="151">
        <v>334301</v>
      </c>
      <c r="E12" s="45" t="s">
        <v>277</v>
      </c>
      <c r="F12" s="150">
        <v>28389</v>
      </c>
      <c r="G12" s="150">
        <v>28389</v>
      </c>
      <c r="H12" s="150"/>
      <c r="I12" s="150"/>
      <c r="J12" s="150"/>
      <c r="K12" s="150"/>
      <c r="L12" s="150">
        <v>28389</v>
      </c>
      <c r="M12" s="150"/>
      <c r="N12" s="150"/>
      <c r="O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</row>
    <row r="13" spans="1:67" ht="28.5" customHeight="1">
      <c r="A13" s="151"/>
      <c r="B13" s="151"/>
      <c r="C13" s="152" t="s">
        <v>293</v>
      </c>
      <c r="D13" s="151">
        <v>334301</v>
      </c>
      <c r="E13" s="45" t="s">
        <v>278</v>
      </c>
      <c r="F13" s="150">
        <v>161440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>
        <v>161440</v>
      </c>
      <c r="AI13" s="150"/>
      <c r="AJ13" s="150">
        <v>740</v>
      </c>
      <c r="AK13" s="150"/>
      <c r="AL13" s="150">
        <v>160700</v>
      </c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</row>
    <row r="14" spans="1:67" ht="28.5" customHeight="1">
      <c r="A14" s="151">
        <v>210</v>
      </c>
      <c r="B14" s="151"/>
      <c r="C14" s="151"/>
      <c r="D14" s="151"/>
      <c r="E14" s="45" t="s">
        <v>270</v>
      </c>
      <c r="F14" s="150">
        <v>24840</v>
      </c>
      <c r="G14" s="150">
        <v>24840</v>
      </c>
      <c r="H14" s="150"/>
      <c r="I14" s="150"/>
      <c r="J14" s="150"/>
      <c r="K14" s="150"/>
      <c r="L14" s="150"/>
      <c r="M14" s="150">
        <v>24840</v>
      </c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</row>
    <row r="15" spans="1:67" ht="28.5" customHeight="1">
      <c r="A15" s="151"/>
      <c r="B15" s="151">
        <v>11</v>
      </c>
      <c r="C15" s="151"/>
      <c r="D15" s="151"/>
      <c r="E15" s="45" t="s">
        <v>284</v>
      </c>
      <c r="F15" s="150">
        <v>24840</v>
      </c>
      <c r="G15" s="150">
        <v>24840</v>
      </c>
      <c r="H15" s="150"/>
      <c r="I15" s="150"/>
      <c r="J15" s="150"/>
      <c r="K15" s="150"/>
      <c r="L15" s="150"/>
      <c r="M15" s="150">
        <v>24840</v>
      </c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</row>
    <row r="16" spans="1:67" ht="28.5" customHeight="1">
      <c r="A16" s="151"/>
      <c r="B16" s="151"/>
      <c r="C16" s="152" t="s">
        <v>294</v>
      </c>
      <c r="D16" s="151">
        <v>334301</v>
      </c>
      <c r="E16" s="45" t="s">
        <v>285</v>
      </c>
      <c r="F16" s="150">
        <v>24840</v>
      </c>
      <c r="G16" s="150">
        <v>24840</v>
      </c>
      <c r="H16" s="150"/>
      <c r="I16" s="150"/>
      <c r="J16" s="150"/>
      <c r="K16" s="150"/>
      <c r="L16" s="150"/>
      <c r="M16" s="150">
        <v>24840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</row>
    <row r="17" spans="1:67" ht="28.5" customHeight="1">
      <c r="A17" s="151">
        <v>221</v>
      </c>
      <c r="B17" s="151"/>
      <c r="C17" s="151"/>
      <c r="D17" s="151"/>
      <c r="E17" s="45" t="s">
        <v>286</v>
      </c>
      <c r="F17" s="150">
        <v>56382</v>
      </c>
      <c r="G17" s="150">
        <v>56382</v>
      </c>
      <c r="H17" s="150"/>
      <c r="I17" s="150"/>
      <c r="J17" s="150"/>
      <c r="K17" s="150"/>
      <c r="L17" s="150"/>
      <c r="M17" s="150"/>
      <c r="N17" s="150">
        <v>56382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</row>
    <row r="18" spans="1:67" ht="28.5" customHeight="1">
      <c r="A18" s="151"/>
      <c r="B18" s="152" t="s">
        <v>294</v>
      </c>
      <c r="C18" s="152"/>
      <c r="D18" s="151"/>
      <c r="E18" s="45" t="s">
        <v>287</v>
      </c>
      <c r="F18" s="150">
        <v>56382</v>
      </c>
      <c r="G18" s="150">
        <v>56382</v>
      </c>
      <c r="H18" s="150"/>
      <c r="I18" s="150"/>
      <c r="J18" s="150"/>
      <c r="K18" s="150"/>
      <c r="L18" s="150"/>
      <c r="M18" s="150"/>
      <c r="N18" s="150">
        <v>56382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</row>
    <row r="19" spans="1:67" ht="28.5" customHeight="1">
      <c r="A19" s="151"/>
      <c r="B19" s="152"/>
      <c r="C19" s="152" t="s">
        <v>295</v>
      </c>
      <c r="D19" s="151">
        <v>334301</v>
      </c>
      <c r="E19" s="45" t="s">
        <v>288</v>
      </c>
      <c r="F19" s="150">
        <v>56382</v>
      </c>
      <c r="G19" s="150">
        <v>56382</v>
      </c>
      <c r="H19" s="150"/>
      <c r="I19" s="150"/>
      <c r="J19" s="150"/>
      <c r="K19" s="150"/>
      <c r="L19" s="150"/>
      <c r="M19" s="150"/>
      <c r="N19" s="150">
        <v>56382</v>
      </c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</row>
    <row r="20" spans="1:67" ht="28.5" customHeight="1">
      <c r="A20" s="151">
        <v>222</v>
      </c>
      <c r="B20" s="152"/>
      <c r="C20" s="152"/>
      <c r="D20" s="151"/>
      <c r="E20" s="45" t="s">
        <v>296</v>
      </c>
      <c r="F20" s="150">
        <v>621818</v>
      </c>
      <c r="G20" s="150">
        <v>471975</v>
      </c>
      <c r="H20" s="150">
        <v>191436</v>
      </c>
      <c r="I20" s="150">
        <v>147456</v>
      </c>
      <c r="J20" s="150">
        <v>15953</v>
      </c>
      <c r="K20" s="150"/>
      <c r="L20" s="150"/>
      <c r="M20" s="150"/>
      <c r="N20" s="150"/>
      <c r="O20" s="150">
        <v>2130</v>
      </c>
      <c r="P20" s="150">
        <v>115000</v>
      </c>
      <c r="Q20" s="150">
        <v>149723</v>
      </c>
      <c r="R20" s="150">
        <v>14000</v>
      </c>
      <c r="S20" s="150">
        <v>1000</v>
      </c>
      <c r="T20" s="150">
        <v>1000</v>
      </c>
      <c r="U20" s="150">
        <v>1000</v>
      </c>
      <c r="V20" s="150">
        <v>15000</v>
      </c>
      <c r="W20" s="150">
        <v>15000</v>
      </c>
      <c r="X20" s="150">
        <v>1000</v>
      </c>
      <c r="Y20" s="150">
        <v>1000</v>
      </c>
      <c r="Z20" s="150">
        <v>2000</v>
      </c>
      <c r="AA20" s="150">
        <v>9000</v>
      </c>
      <c r="AB20" s="150">
        <v>20000</v>
      </c>
      <c r="AC20" s="150">
        <v>5682</v>
      </c>
      <c r="AD20" s="150">
        <v>15000</v>
      </c>
      <c r="AE20" s="150">
        <v>39000</v>
      </c>
      <c r="AF20" s="150">
        <v>10041</v>
      </c>
      <c r="AG20" s="150"/>
      <c r="AH20" s="150">
        <v>120</v>
      </c>
      <c r="AI20" s="150"/>
      <c r="AJ20" s="150"/>
      <c r="AK20" s="150"/>
      <c r="AL20" s="150"/>
      <c r="AM20" s="150">
        <v>120</v>
      </c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</row>
    <row r="21" spans="1:67" ht="28.5" customHeight="1">
      <c r="A21" s="151"/>
      <c r="B21" s="152" t="s">
        <v>259</v>
      </c>
      <c r="C21" s="152"/>
      <c r="D21" s="151"/>
      <c r="E21" s="45" t="s">
        <v>297</v>
      </c>
      <c r="F21" s="150">
        <v>591818</v>
      </c>
      <c r="G21" s="150">
        <v>471975</v>
      </c>
      <c r="H21" s="150">
        <v>191436</v>
      </c>
      <c r="I21" s="150">
        <v>147456</v>
      </c>
      <c r="J21" s="150">
        <v>15953</v>
      </c>
      <c r="K21" s="150"/>
      <c r="L21" s="150"/>
      <c r="M21" s="150"/>
      <c r="N21" s="150"/>
      <c r="O21" s="150">
        <v>2130</v>
      </c>
      <c r="P21" s="150">
        <v>115000</v>
      </c>
      <c r="Q21" s="150">
        <v>119723</v>
      </c>
      <c r="R21" s="150">
        <v>14000</v>
      </c>
      <c r="S21" s="150">
        <v>1000</v>
      </c>
      <c r="T21" s="150">
        <v>1000</v>
      </c>
      <c r="U21" s="150">
        <v>1000</v>
      </c>
      <c r="V21" s="150">
        <v>5000</v>
      </c>
      <c r="W21" s="150">
        <v>5000</v>
      </c>
      <c r="X21" s="150">
        <v>1000</v>
      </c>
      <c r="Y21" s="150">
        <v>1000</v>
      </c>
      <c r="Z21" s="150">
        <v>2000</v>
      </c>
      <c r="AA21" s="150">
        <v>9000</v>
      </c>
      <c r="AB21" s="150">
        <v>10000</v>
      </c>
      <c r="AC21" s="150">
        <v>5682</v>
      </c>
      <c r="AD21" s="150">
        <v>15000</v>
      </c>
      <c r="AE21" s="150">
        <v>39000</v>
      </c>
      <c r="AF21" s="150">
        <v>10041</v>
      </c>
      <c r="AG21" s="150"/>
      <c r="AH21" s="150">
        <v>120</v>
      </c>
      <c r="AI21" s="150"/>
      <c r="AJ21" s="150"/>
      <c r="AK21" s="150"/>
      <c r="AL21" s="150"/>
      <c r="AM21" s="150">
        <v>120</v>
      </c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</row>
    <row r="22" spans="1:67" ht="28.5" customHeight="1">
      <c r="A22" s="151"/>
      <c r="B22" s="152"/>
      <c r="C22" s="152" t="s">
        <v>259</v>
      </c>
      <c r="D22" s="151">
        <v>334301</v>
      </c>
      <c r="E22" s="45" t="s">
        <v>298</v>
      </c>
      <c r="F22" s="150">
        <v>591818</v>
      </c>
      <c r="G22" s="150">
        <v>471975</v>
      </c>
      <c r="H22" s="150">
        <v>191436</v>
      </c>
      <c r="I22" s="150">
        <v>147456</v>
      </c>
      <c r="J22" s="150">
        <v>15953</v>
      </c>
      <c r="K22" s="150"/>
      <c r="L22" s="150"/>
      <c r="M22" s="150"/>
      <c r="N22" s="150"/>
      <c r="O22" s="150">
        <v>2130</v>
      </c>
      <c r="P22" s="150">
        <v>115000</v>
      </c>
      <c r="Q22" s="150">
        <v>119723</v>
      </c>
      <c r="R22" s="150">
        <v>14000</v>
      </c>
      <c r="S22" s="150">
        <v>1000</v>
      </c>
      <c r="T22" s="150">
        <v>1000</v>
      </c>
      <c r="U22" s="150">
        <v>1000</v>
      </c>
      <c r="V22" s="150">
        <v>5000</v>
      </c>
      <c r="W22" s="150">
        <v>5000</v>
      </c>
      <c r="X22" s="150">
        <v>1000</v>
      </c>
      <c r="Y22" s="150">
        <v>1000</v>
      </c>
      <c r="Z22" s="150">
        <v>2000</v>
      </c>
      <c r="AA22" s="150">
        <v>9000</v>
      </c>
      <c r="AB22" s="150">
        <v>10000</v>
      </c>
      <c r="AC22" s="150">
        <v>5682</v>
      </c>
      <c r="AD22" s="150">
        <v>15000</v>
      </c>
      <c r="AE22" s="150">
        <v>39000</v>
      </c>
      <c r="AF22" s="150">
        <v>10041</v>
      </c>
      <c r="AG22" s="150"/>
      <c r="AH22" s="150">
        <v>120</v>
      </c>
      <c r="AI22" s="150"/>
      <c r="AJ22" s="150"/>
      <c r="AK22" s="150"/>
      <c r="AL22" s="150"/>
      <c r="AM22" s="150">
        <v>120</v>
      </c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</row>
    <row r="23" spans="1:67" ht="28.5" customHeight="1">
      <c r="A23" s="151"/>
      <c r="B23" s="151"/>
      <c r="C23" s="152" t="s">
        <v>251</v>
      </c>
      <c r="D23" s="151">
        <v>334301</v>
      </c>
      <c r="E23" s="45" t="s">
        <v>299</v>
      </c>
      <c r="F23" s="150">
        <v>30000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>
        <v>30000</v>
      </c>
      <c r="R23" s="150"/>
      <c r="S23" s="150"/>
      <c r="T23" s="150"/>
      <c r="U23" s="150"/>
      <c r="V23" s="150">
        <v>10000</v>
      </c>
      <c r="W23" s="150">
        <v>10000</v>
      </c>
      <c r="X23" s="150"/>
      <c r="Y23" s="150"/>
      <c r="Z23" s="150"/>
      <c r="AA23" s="150"/>
      <c r="AB23" s="150">
        <v>10000</v>
      </c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</row>
    <row r="24" spans="1:67" ht="28.5" customHeight="1">
      <c r="A24" s="151"/>
      <c r="B24" s="151"/>
      <c r="C24" s="151"/>
      <c r="D24" s="151"/>
      <c r="E24" s="96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</row>
    <row r="25" spans="1:67" ht="28.5" customHeight="1">
      <c r="A25" s="151"/>
      <c r="B25" s="151"/>
      <c r="C25" s="151"/>
      <c r="D25" s="151"/>
      <c r="E25" s="96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</row>
    <row r="26" spans="1:67" ht="28.5" customHeight="1">
      <c r="A26" s="151"/>
      <c r="B26" s="151"/>
      <c r="C26" s="151"/>
      <c r="D26" s="151"/>
      <c r="E26" s="96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</row>
    <row r="27" spans="1:67" ht="28.5" customHeight="1">
      <c r="A27" s="151"/>
      <c r="B27" s="151"/>
      <c r="C27" s="151"/>
      <c r="D27" s="151"/>
      <c r="E27" s="96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</row>
    <row r="28" spans="1:67" ht="28.5" customHeight="1">
      <c r="A28" s="151"/>
      <c r="B28" s="151"/>
      <c r="C28" s="151"/>
      <c r="D28" s="151"/>
      <c r="E28" s="96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</row>
    <row r="29" spans="1:67" ht="28.5" customHeight="1">
      <c r="A29" s="151"/>
      <c r="B29" s="151"/>
      <c r="C29" s="151"/>
      <c r="D29" s="151"/>
      <c r="E29" s="96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</row>
    <row r="30" spans="1:4" ht="12.75" customHeight="1">
      <c r="A30" s="153"/>
      <c r="B30" s="153"/>
      <c r="C30" s="153"/>
      <c r="D30" s="153"/>
    </row>
    <row r="31" spans="1:4" ht="12.75" customHeight="1">
      <c r="A31" s="153"/>
      <c r="B31" s="153"/>
      <c r="C31" s="153"/>
      <c r="D31" s="153"/>
    </row>
    <row r="32" spans="1:4" ht="12.75" customHeight="1">
      <c r="A32" s="153"/>
      <c r="B32" s="153"/>
      <c r="C32" s="153"/>
      <c r="D32" s="153"/>
    </row>
    <row r="33" spans="1:4" ht="12.75" customHeight="1">
      <c r="A33" s="153"/>
      <c r="B33" s="153"/>
      <c r="C33" s="153"/>
      <c r="D33" s="153"/>
    </row>
    <row r="34" spans="1:4" ht="12.75" customHeight="1">
      <c r="A34" s="153"/>
      <c r="B34" s="153"/>
      <c r="C34" s="153"/>
      <c r="D34" s="153"/>
    </row>
    <row r="35" spans="1:4" ht="12.75" customHeight="1">
      <c r="A35" s="153"/>
      <c r="B35" s="153"/>
      <c r="C35" s="153"/>
      <c r="D35" s="153"/>
    </row>
    <row r="36" spans="1:4" ht="12.75" customHeight="1">
      <c r="A36" s="153"/>
      <c r="B36" s="153"/>
      <c r="C36" s="153"/>
      <c r="D36" s="153"/>
    </row>
    <row r="37" spans="1:4" ht="12.75" customHeight="1">
      <c r="A37" s="153"/>
      <c r="B37" s="153"/>
      <c r="C37" s="153"/>
      <c r="D37" s="153"/>
    </row>
  </sheetData>
  <sheetProtection/>
  <mergeCells count="78">
    <mergeCell ref="AE6:AE7"/>
    <mergeCell ref="AF6:AF7"/>
    <mergeCell ref="AA6:AA7"/>
    <mergeCell ref="AB6:AB7"/>
    <mergeCell ref="AC6:AC7"/>
    <mergeCell ref="AD6:AD7"/>
    <mergeCell ref="W6:W7"/>
    <mergeCell ref="X6:X7"/>
    <mergeCell ref="Y6:Y7"/>
    <mergeCell ref="Z6:Z7"/>
    <mergeCell ref="BN6:BN7"/>
    <mergeCell ref="BO6:BO7"/>
    <mergeCell ref="K6:K7"/>
    <mergeCell ref="L6:L7"/>
    <mergeCell ref="M6:M7"/>
    <mergeCell ref="AM6:AM7"/>
    <mergeCell ref="N6:N7"/>
    <mergeCell ref="O6:O7"/>
    <mergeCell ref="U6:U7"/>
    <mergeCell ref="V6:V7"/>
    <mergeCell ref="BJ6:BJ7"/>
    <mergeCell ref="BK6:BK7"/>
    <mergeCell ref="BL6:BL7"/>
    <mergeCell ref="BM6:BM7"/>
    <mergeCell ref="BF6:BF7"/>
    <mergeCell ref="BG6:BG7"/>
    <mergeCell ref="BH6:BH7"/>
    <mergeCell ref="BI6:BI7"/>
    <mergeCell ref="BB6:BB7"/>
    <mergeCell ref="BC6:BC7"/>
    <mergeCell ref="BD6:BD7"/>
    <mergeCell ref="BE6:BE7"/>
    <mergeCell ref="AX6:AX7"/>
    <mergeCell ref="AY6:AY7"/>
    <mergeCell ref="AZ6:AZ7"/>
    <mergeCell ref="BA6:BA7"/>
    <mergeCell ref="AT6:AT7"/>
    <mergeCell ref="AU6:AU7"/>
    <mergeCell ref="AV6:AV7"/>
    <mergeCell ref="AW6:AW7"/>
    <mergeCell ref="AP6:AP7"/>
    <mergeCell ref="AQ6:AQ7"/>
    <mergeCell ref="AR6:AR7"/>
    <mergeCell ref="AS6:AS7"/>
    <mergeCell ref="AK6:AK7"/>
    <mergeCell ref="AL6:AL7"/>
    <mergeCell ref="AN6:AN7"/>
    <mergeCell ref="AO6:AO7"/>
    <mergeCell ref="AG6:AG7"/>
    <mergeCell ref="AH6:AH7"/>
    <mergeCell ref="AI6:AI7"/>
    <mergeCell ref="AJ6:AJ7"/>
    <mergeCell ref="Q6:Q7"/>
    <mergeCell ref="R6:R7"/>
    <mergeCell ref="S6:S7"/>
    <mergeCell ref="T6:T7"/>
    <mergeCell ref="H6:H7"/>
    <mergeCell ref="I6:I7"/>
    <mergeCell ref="J6:J7"/>
    <mergeCell ref="P6:P7"/>
    <mergeCell ref="D6:D7"/>
    <mergeCell ref="E6:E7"/>
    <mergeCell ref="F5:F7"/>
    <mergeCell ref="G6:G7"/>
    <mergeCell ref="AY5:BA5"/>
    <mergeCell ref="BB5:BF5"/>
    <mergeCell ref="BG5:BK5"/>
    <mergeCell ref="BL5:BO5"/>
    <mergeCell ref="A1:D1"/>
    <mergeCell ref="F1:I1"/>
    <mergeCell ref="A3:BO3"/>
    <mergeCell ref="A5:E5"/>
    <mergeCell ref="G5:P5"/>
    <mergeCell ref="Q5:AG5"/>
    <mergeCell ref="AH5:AL5"/>
    <mergeCell ref="AN5:AQ5"/>
    <mergeCell ref="AR5:AU5"/>
    <mergeCell ref="AV5:AX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D16" sqref="D16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78" t="s">
        <v>154</v>
      </c>
      <c r="B1" s="178"/>
      <c r="C1" s="178"/>
    </row>
    <row r="2" spans="1:8" ht="19.5" customHeight="1">
      <c r="A2" s="60"/>
      <c r="B2" s="60"/>
      <c r="C2" s="60"/>
      <c r="D2" s="61"/>
      <c r="E2" s="60"/>
      <c r="F2" s="60"/>
      <c r="G2" s="62" t="s">
        <v>155</v>
      </c>
      <c r="H2" s="80"/>
    </row>
    <row r="3" spans="1:8" ht="25.5" customHeight="1">
      <c r="A3" s="87" t="s">
        <v>156</v>
      </c>
      <c r="B3" s="88"/>
      <c r="C3" s="88"/>
      <c r="D3" s="88"/>
      <c r="E3" s="88"/>
      <c r="F3" s="88"/>
      <c r="G3" s="88"/>
      <c r="H3" s="80"/>
    </row>
    <row r="4" spans="1:8" ht="19.5" customHeight="1">
      <c r="A4" s="31"/>
      <c r="B4" s="31"/>
      <c r="C4" s="31"/>
      <c r="D4" s="31"/>
      <c r="E4" s="63"/>
      <c r="F4" s="63"/>
      <c r="G4" s="33" t="s">
        <v>6</v>
      </c>
      <c r="H4" s="80"/>
    </row>
    <row r="5" spans="1:8" ht="19.5" customHeight="1">
      <c r="A5" s="89" t="s">
        <v>157</v>
      </c>
      <c r="B5" s="89"/>
      <c r="C5" s="90"/>
      <c r="D5" s="90"/>
      <c r="E5" s="165" t="s">
        <v>91</v>
      </c>
      <c r="F5" s="165"/>
      <c r="G5" s="165"/>
      <c r="H5" s="80"/>
    </row>
    <row r="6" spans="1:8" ht="19.5" customHeight="1">
      <c r="A6" s="34" t="s">
        <v>47</v>
      </c>
      <c r="B6" s="91"/>
      <c r="C6" s="155" t="s">
        <v>48</v>
      </c>
      <c r="D6" s="157" t="s">
        <v>158</v>
      </c>
      <c r="E6" s="165" t="s">
        <v>37</v>
      </c>
      <c r="F6" s="169" t="s">
        <v>159</v>
      </c>
      <c r="G6" s="185" t="s">
        <v>160</v>
      </c>
      <c r="H6" s="80"/>
    </row>
    <row r="7" spans="1:8" ht="33.75" customHeight="1">
      <c r="A7" s="42" t="s">
        <v>57</v>
      </c>
      <c r="B7" s="43" t="s">
        <v>58</v>
      </c>
      <c r="C7" s="156"/>
      <c r="D7" s="184"/>
      <c r="E7" s="168"/>
      <c r="F7" s="170"/>
      <c r="G7" s="186"/>
      <c r="H7" s="80"/>
    </row>
    <row r="8" spans="1:8" ht="21.75" customHeight="1">
      <c r="A8" s="45"/>
      <c r="B8" s="70"/>
      <c r="C8" s="92"/>
      <c r="D8" s="45" t="s">
        <v>317</v>
      </c>
      <c r="E8" s="130">
        <f>F8+G8</f>
        <v>933839</v>
      </c>
      <c r="F8" s="130">
        <f>F9+F35+F19</f>
        <v>814116</v>
      </c>
      <c r="G8" s="158">
        <f>G9+G35+G19</f>
        <v>119723</v>
      </c>
      <c r="H8" s="81"/>
    </row>
    <row r="9" spans="1:7" ht="21.75" customHeight="1">
      <c r="A9" s="45" t="s">
        <v>314</v>
      </c>
      <c r="B9" s="70" t="s">
        <v>315</v>
      </c>
      <c r="C9" s="92" t="s">
        <v>316</v>
      </c>
      <c r="D9" s="45" t="s">
        <v>121</v>
      </c>
      <c r="E9" s="130">
        <f aca="true" t="shared" si="0" ref="E9:E38">F9+G9</f>
        <v>652556</v>
      </c>
      <c r="F9" s="130">
        <f>SUM(F10:F18)</f>
        <v>652556</v>
      </c>
      <c r="G9" s="158"/>
    </row>
    <row r="10" spans="1:7" ht="21.75" customHeight="1">
      <c r="A10" s="45"/>
      <c r="B10" s="70"/>
      <c r="C10" s="92"/>
      <c r="D10" s="45" t="s">
        <v>319</v>
      </c>
      <c r="E10" s="130">
        <f t="shared" si="0"/>
        <v>70970</v>
      </c>
      <c r="F10" s="130">
        <v>70970</v>
      </c>
      <c r="G10" s="158"/>
    </row>
    <row r="11" spans="1:7" ht="21.75" customHeight="1">
      <c r="A11" s="45"/>
      <c r="B11" s="70"/>
      <c r="C11" s="92"/>
      <c r="D11" s="45" t="s">
        <v>320</v>
      </c>
      <c r="E11" s="130">
        <f t="shared" si="0"/>
        <v>28389</v>
      </c>
      <c r="F11" s="130">
        <v>28389</v>
      </c>
      <c r="G11" s="158"/>
    </row>
    <row r="12" spans="1:7" ht="21.75" customHeight="1">
      <c r="A12" s="45" t="s">
        <v>255</v>
      </c>
      <c r="B12" s="70" t="s">
        <v>256</v>
      </c>
      <c r="C12" s="92" t="s">
        <v>316</v>
      </c>
      <c r="D12" s="45" t="s">
        <v>321</v>
      </c>
      <c r="E12" s="130">
        <f t="shared" si="0"/>
        <v>24840</v>
      </c>
      <c r="F12" s="130">
        <v>24840</v>
      </c>
      <c r="G12" s="158"/>
    </row>
    <row r="13" spans="1:7" ht="21.75" customHeight="1">
      <c r="A13" s="45" t="s">
        <v>322</v>
      </c>
      <c r="B13" s="70" t="s">
        <v>257</v>
      </c>
      <c r="C13" s="92" t="s">
        <v>316</v>
      </c>
      <c r="D13" s="45" t="s">
        <v>323</v>
      </c>
      <c r="E13" s="130">
        <f t="shared" si="0"/>
        <v>56382</v>
      </c>
      <c r="F13" s="130">
        <v>56382</v>
      </c>
      <c r="G13" s="158"/>
    </row>
    <row r="14" spans="1:7" ht="21.75" customHeight="1">
      <c r="A14" s="45" t="s">
        <v>260</v>
      </c>
      <c r="B14" s="70" t="s">
        <v>259</v>
      </c>
      <c r="C14" s="92" t="s">
        <v>316</v>
      </c>
      <c r="D14" s="45" t="s">
        <v>324</v>
      </c>
      <c r="E14" s="130">
        <f t="shared" si="0"/>
        <v>191436</v>
      </c>
      <c r="F14" s="130">
        <v>191436</v>
      </c>
      <c r="G14" s="158"/>
    </row>
    <row r="15" spans="1:7" ht="21.75" customHeight="1">
      <c r="A15" s="45"/>
      <c r="B15" s="70"/>
      <c r="C15" s="92"/>
      <c r="D15" s="45" t="s">
        <v>325</v>
      </c>
      <c r="E15" s="130">
        <f t="shared" si="0"/>
        <v>147456</v>
      </c>
      <c r="F15" s="130">
        <v>147456</v>
      </c>
      <c r="G15" s="158"/>
    </row>
    <row r="16" spans="1:7" ht="21.75" customHeight="1">
      <c r="A16" s="45"/>
      <c r="B16" s="70"/>
      <c r="C16" s="92"/>
      <c r="D16" s="45" t="s">
        <v>326</v>
      </c>
      <c r="E16" s="130">
        <f t="shared" si="0"/>
        <v>15953</v>
      </c>
      <c r="F16" s="130">
        <v>15953</v>
      </c>
      <c r="G16" s="158"/>
    </row>
    <row r="17" spans="1:7" ht="21.75" customHeight="1">
      <c r="A17" s="45"/>
      <c r="B17" s="70"/>
      <c r="C17" s="92"/>
      <c r="D17" s="45" t="s">
        <v>327</v>
      </c>
      <c r="E17" s="130">
        <f t="shared" si="0"/>
        <v>2130</v>
      </c>
      <c r="F17" s="130">
        <v>2130</v>
      </c>
      <c r="G17" s="158"/>
    </row>
    <row r="18" spans="1:7" ht="21.75" customHeight="1">
      <c r="A18" s="45"/>
      <c r="B18" s="70"/>
      <c r="C18" s="92"/>
      <c r="D18" s="45" t="s">
        <v>328</v>
      </c>
      <c r="E18" s="130">
        <f t="shared" si="0"/>
        <v>115000</v>
      </c>
      <c r="F18" s="130">
        <v>115000</v>
      </c>
      <c r="G18" s="158"/>
    </row>
    <row r="19" spans="1:7" ht="21.75" customHeight="1">
      <c r="A19" s="45" t="s">
        <v>260</v>
      </c>
      <c r="B19" s="70" t="s">
        <v>259</v>
      </c>
      <c r="C19" s="92" t="s">
        <v>253</v>
      </c>
      <c r="D19" s="45" t="s">
        <v>122</v>
      </c>
      <c r="E19" s="130">
        <f t="shared" si="0"/>
        <v>119723</v>
      </c>
      <c r="F19" s="130"/>
      <c r="G19" s="158">
        <f>SUM(G20:G34)</f>
        <v>119723</v>
      </c>
    </row>
    <row r="20" spans="1:7" ht="21.75" customHeight="1">
      <c r="A20" s="45"/>
      <c r="B20" s="70"/>
      <c r="C20" s="92"/>
      <c r="D20" s="45" t="s">
        <v>330</v>
      </c>
      <c r="E20" s="130">
        <f t="shared" si="0"/>
        <v>14000</v>
      </c>
      <c r="F20" s="130"/>
      <c r="G20" s="158">
        <v>14000</v>
      </c>
    </row>
    <row r="21" spans="1:7" ht="21.75" customHeight="1">
      <c r="A21" s="45"/>
      <c r="B21" s="70"/>
      <c r="C21" s="92"/>
      <c r="D21" s="45" t="s">
        <v>331</v>
      </c>
      <c r="E21" s="130">
        <f t="shared" si="0"/>
        <v>1000</v>
      </c>
      <c r="F21" s="130"/>
      <c r="G21" s="158">
        <v>1000</v>
      </c>
    </row>
    <row r="22" spans="1:7" ht="21.75" customHeight="1">
      <c r="A22" s="45"/>
      <c r="B22" s="70"/>
      <c r="C22" s="92"/>
      <c r="D22" s="45" t="s">
        <v>332</v>
      </c>
      <c r="E22" s="130">
        <f t="shared" si="0"/>
        <v>1000</v>
      </c>
      <c r="F22" s="130"/>
      <c r="G22" s="158">
        <v>1000</v>
      </c>
    </row>
    <row r="23" spans="1:7" ht="21.75" customHeight="1">
      <c r="A23" s="45"/>
      <c r="B23" s="70"/>
      <c r="C23" s="92"/>
      <c r="D23" s="45" t="s">
        <v>333</v>
      </c>
      <c r="E23" s="130">
        <f t="shared" si="0"/>
        <v>1000</v>
      </c>
      <c r="F23" s="130"/>
      <c r="G23" s="158">
        <v>1000</v>
      </c>
    </row>
    <row r="24" spans="1:7" ht="21.75" customHeight="1">
      <c r="A24" s="45"/>
      <c r="B24" s="70"/>
      <c r="C24" s="92"/>
      <c r="D24" s="45" t="s">
        <v>334</v>
      </c>
      <c r="E24" s="130">
        <f t="shared" si="0"/>
        <v>5000</v>
      </c>
      <c r="F24" s="130"/>
      <c r="G24" s="158">
        <v>5000</v>
      </c>
    </row>
    <row r="25" spans="1:7" ht="21.75" customHeight="1">
      <c r="A25" s="45"/>
      <c r="B25" s="70"/>
      <c r="C25" s="92"/>
      <c r="D25" s="45" t="s">
        <v>335</v>
      </c>
      <c r="E25" s="130">
        <f t="shared" si="0"/>
        <v>5000</v>
      </c>
      <c r="F25" s="130"/>
      <c r="G25" s="158">
        <v>5000</v>
      </c>
    </row>
    <row r="26" spans="1:7" ht="21.75" customHeight="1">
      <c r="A26" s="45"/>
      <c r="B26" s="70"/>
      <c r="C26" s="92"/>
      <c r="D26" s="45" t="s">
        <v>336</v>
      </c>
      <c r="E26" s="130">
        <f t="shared" si="0"/>
        <v>1000</v>
      </c>
      <c r="F26" s="130"/>
      <c r="G26" s="158">
        <v>1000</v>
      </c>
    </row>
    <row r="27" spans="1:7" ht="21.75" customHeight="1">
      <c r="A27" s="45"/>
      <c r="B27" s="70"/>
      <c r="C27" s="92"/>
      <c r="D27" s="45" t="s">
        <v>337</v>
      </c>
      <c r="E27" s="130">
        <f t="shared" si="0"/>
        <v>1000</v>
      </c>
      <c r="F27" s="130"/>
      <c r="G27" s="158">
        <v>1000</v>
      </c>
    </row>
    <row r="28" spans="1:7" ht="21.75" customHeight="1">
      <c r="A28" s="45"/>
      <c r="B28" s="70"/>
      <c r="C28" s="92"/>
      <c r="D28" s="45" t="s">
        <v>338</v>
      </c>
      <c r="E28" s="130">
        <f t="shared" si="0"/>
        <v>2000</v>
      </c>
      <c r="F28" s="130"/>
      <c r="G28" s="158">
        <v>2000</v>
      </c>
    </row>
    <row r="29" spans="1:7" ht="21.75" customHeight="1">
      <c r="A29" s="45"/>
      <c r="B29" s="70"/>
      <c r="C29" s="92"/>
      <c r="D29" s="45" t="s">
        <v>339</v>
      </c>
      <c r="E29" s="130">
        <f t="shared" si="0"/>
        <v>9000</v>
      </c>
      <c r="F29" s="130"/>
      <c r="G29" s="158">
        <v>9000</v>
      </c>
    </row>
    <row r="30" spans="1:7" ht="21.75" customHeight="1">
      <c r="A30" s="45"/>
      <c r="B30" s="70"/>
      <c r="C30" s="92"/>
      <c r="D30" s="45" t="s">
        <v>340</v>
      </c>
      <c r="E30" s="130">
        <f t="shared" si="0"/>
        <v>10000</v>
      </c>
      <c r="F30" s="130"/>
      <c r="G30" s="158">
        <v>10000</v>
      </c>
    </row>
    <row r="31" spans="1:7" ht="21.75" customHeight="1">
      <c r="A31" s="45"/>
      <c r="B31" s="70"/>
      <c r="C31" s="92"/>
      <c r="D31" s="45" t="s">
        <v>341</v>
      </c>
      <c r="E31" s="130">
        <f t="shared" si="0"/>
        <v>5682</v>
      </c>
      <c r="F31" s="130"/>
      <c r="G31" s="158">
        <v>5682</v>
      </c>
    </row>
    <row r="32" spans="1:7" ht="21.75" customHeight="1">
      <c r="A32" s="45"/>
      <c r="B32" s="70"/>
      <c r="C32" s="92"/>
      <c r="D32" s="45" t="s">
        <v>342</v>
      </c>
      <c r="E32" s="130">
        <f t="shared" si="0"/>
        <v>15000</v>
      </c>
      <c r="F32" s="130"/>
      <c r="G32" s="158">
        <v>15000</v>
      </c>
    </row>
    <row r="33" spans="1:7" ht="21.75" customHeight="1">
      <c r="A33" s="45"/>
      <c r="B33" s="70"/>
      <c r="C33" s="92"/>
      <c r="D33" s="45" t="s">
        <v>343</v>
      </c>
      <c r="E33" s="130">
        <f t="shared" si="0"/>
        <v>39000</v>
      </c>
      <c r="F33" s="130"/>
      <c r="G33" s="158">
        <v>39000</v>
      </c>
    </row>
    <row r="34" spans="1:7" ht="21.75" customHeight="1">
      <c r="A34" s="45"/>
      <c r="B34" s="70"/>
      <c r="C34" s="92"/>
      <c r="D34" s="45" t="s">
        <v>344</v>
      </c>
      <c r="E34" s="130">
        <f t="shared" si="0"/>
        <v>10041</v>
      </c>
      <c r="F34" s="130"/>
      <c r="G34" s="158">
        <v>10041</v>
      </c>
    </row>
    <row r="35" spans="1:7" ht="21.75" customHeight="1">
      <c r="A35" s="45" t="s">
        <v>345</v>
      </c>
      <c r="B35" s="70" t="s">
        <v>346</v>
      </c>
      <c r="C35" s="92" t="s">
        <v>253</v>
      </c>
      <c r="D35" s="45" t="s">
        <v>347</v>
      </c>
      <c r="E35" s="130">
        <f t="shared" si="0"/>
        <v>161560</v>
      </c>
      <c r="F35" s="130">
        <f>SUM(F36:F38)</f>
        <v>161560</v>
      </c>
      <c r="G35" s="158"/>
    </row>
    <row r="36" spans="1:7" ht="21.75" customHeight="1">
      <c r="A36" s="45"/>
      <c r="B36" s="70"/>
      <c r="C36" s="92"/>
      <c r="D36" s="45" t="s">
        <v>348</v>
      </c>
      <c r="E36" s="130">
        <f t="shared" si="0"/>
        <v>740</v>
      </c>
      <c r="F36" s="130">
        <v>740</v>
      </c>
      <c r="G36" s="158"/>
    </row>
    <row r="37" spans="1:7" ht="21.75" customHeight="1">
      <c r="A37" s="45"/>
      <c r="B37" s="70"/>
      <c r="C37" s="92"/>
      <c r="D37" s="45" t="s">
        <v>349</v>
      </c>
      <c r="E37" s="130">
        <f t="shared" si="0"/>
        <v>160700</v>
      </c>
      <c r="F37" s="130">
        <v>160700</v>
      </c>
      <c r="G37" s="158"/>
    </row>
    <row r="38" spans="1:7" ht="21.75" customHeight="1">
      <c r="A38" s="45"/>
      <c r="B38" s="70"/>
      <c r="C38" s="92"/>
      <c r="D38" s="45" t="s">
        <v>350</v>
      </c>
      <c r="E38" s="130">
        <f t="shared" si="0"/>
        <v>120</v>
      </c>
      <c r="F38" s="130">
        <v>120</v>
      </c>
      <c r="G38" s="158"/>
    </row>
    <row r="39" spans="1:7" ht="21.75" customHeight="1">
      <c r="A39" s="45"/>
      <c r="B39" s="70"/>
      <c r="C39" s="92"/>
      <c r="D39" s="45"/>
      <c r="E39" s="130"/>
      <c r="F39" s="130"/>
      <c r="G39" s="158"/>
    </row>
    <row r="40" spans="1:7" ht="21.75" customHeight="1">
      <c r="A40" s="45"/>
      <c r="B40" s="70"/>
      <c r="C40" s="92"/>
      <c r="D40" s="45"/>
      <c r="E40" s="130"/>
      <c r="F40" s="130"/>
      <c r="G40" s="158"/>
    </row>
    <row r="41" spans="1:7" ht="21.75" customHeight="1">
      <c r="A41" s="45"/>
      <c r="B41" s="70"/>
      <c r="C41" s="92"/>
      <c r="D41" s="45"/>
      <c r="E41" s="130"/>
      <c r="F41" s="130"/>
      <c r="G41" s="158"/>
    </row>
    <row r="42" spans="1:7" ht="21.75" customHeight="1">
      <c r="A42" s="45"/>
      <c r="B42" s="70"/>
      <c r="C42" s="92"/>
      <c r="D42" s="45"/>
      <c r="E42" s="130"/>
      <c r="F42" s="130"/>
      <c r="G42" s="15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9" sqref="E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7" t="s">
        <v>161</v>
      </c>
      <c r="B1" s="187"/>
      <c r="C1" s="187"/>
    </row>
    <row r="2" spans="1:243" ht="19.5" customHeight="1">
      <c r="A2" s="28"/>
      <c r="B2" s="29"/>
      <c r="C2" s="29"/>
      <c r="D2" s="29"/>
      <c r="E2" s="29"/>
      <c r="F2" s="30" t="s">
        <v>162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</row>
    <row r="3" spans="1:243" ht="19.5" customHeight="1">
      <c r="A3" s="163" t="s">
        <v>163</v>
      </c>
      <c r="B3" s="163"/>
      <c r="C3" s="163"/>
      <c r="D3" s="163"/>
      <c r="E3" s="163"/>
      <c r="F3" s="16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</row>
    <row r="4" spans="1:243" ht="19.5" customHeight="1">
      <c r="A4" s="31"/>
      <c r="B4" s="31"/>
      <c r="C4" s="31"/>
      <c r="D4" s="31"/>
      <c r="E4" s="31"/>
      <c r="F4" s="33" t="s">
        <v>6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</row>
    <row r="5" spans="1:243" ht="19.5" customHeight="1">
      <c r="A5" s="37" t="s">
        <v>47</v>
      </c>
      <c r="B5" s="38"/>
      <c r="C5" s="39"/>
      <c r="D5" s="188" t="s">
        <v>48</v>
      </c>
      <c r="E5" s="166" t="s">
        <v>164</v>
      </c>
      <c r="F5" s="169" t="s">
        <v>50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</row>
    <row r="6" spans="1:243" ht="19.5" customHeight="1">
      <c r="A6" s="41" t="s">
        <v>57</v>
      </c>
      <c r="B6" s="42" t="s">
        <v>58</v>
      </c>
      <c r="C6" s="43" t="s">
        <v>59</v>
      </c>
      <c r="D6" s="188"/>
      <c r="E6" s="166"/>
      <c r="F6" s="169"/>
      <c r="G6" s="57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</row>
    <row r="7" spans="1:243" ht="21" customHeight="1">
      <c r="A7" s="70" t="s">
        <v>260</v>
      </c>
      <c r="B7" s="70"/>
      <c r="C7" s="70"/>
      <c r="D7" s="85"/>
      <c r="E7" s="45" t="s">
        <v>296</v>
      </c>
      <c r="F7" s="159">
        <v>30000</v>
      </c>
      <c r="G7" s="57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</row>
    <row r="8" spans="1:6" ht="21" customHeight="1">
      <c r="A8" s="70"/>
      <c r="B8" s="70" t="s">
        <v>259</v>
      </c>
      <c r="C8" s="70"/>
      <c r="D8" s="85"/>
      <c r="E8" s="45" t="s">
        <v>351</v>
      </c>
      <c r="F8" s="159">
        <v>30000</v>
      </c>
    </row>
    <row r="9" spans="1:6" ht="21" customHeight="1">
      <c r="A9" s="70"/>
      <c r="B9" s="70"/>
      <c r="C9" s="70" t="s">
        <v>251</v>
      </c>
      <c r="D9" s="85" t="s">
        <v>253</v>
      </c>
      <c r="E9" s="45" t="s">
        <v>352</v>
      </c>
      <c r="F9" s="159">
        <v>30000</v>
      </c>
    </row>
    <row r="10" spans="1:6" ht="21" customHeight="1">
      <c r="A10" s="70"/>
      <c r="B10" s="70"/>
      <c r="C10" s="70"/>
      <c r="D10" s="85"/>
      <c r="E10" s="45"/>
      <c r="F10" s="159"/>
    </row>
    <row r="11" spans="1:6" ht="21" customHeight="1">
      <c r="A11" s="70"/>
      <c r="B11" s="70"/>
      <c r="C11" s="70"/>
      <c r="D11" s="85"/>
      <c r="E11" s="85"/>
      <c r="F11" s="159"/>
    </row>
    <row r="12" spans="1:6" ht="21" customHeight="1">
      <c r="A12" s="70"/>
      <c r="B12" s="70"/>
      <c r="C12" s="70"/>
      <c r="D12" s="85"/>
      <c r="E12" s="85"/>
      <c r="F12" s="159"/>
    </row>
    <row r="13" spans="1:6" ht="21" customHeight="1">
      <c r="A13" s="70"/>
      <c r="B13" s="70"/>
      <c r="C13" s="70"/>
      <c r="D13" s="85"/>
      <c r="E13" s="85"/>
      <c r="F13" s="159"/>
    </row>
    <row r="14" spans="1:6" ht="21" customHeight="1">
      <c r="A14" s="70"/>
      <c r="B14" s="70"/>
      <c r="C14" s="70"/>
      <c r="D14" s="85"/>
      <c r="E14" s="85"/>
      <c r="F14" s="159"/>
    </row>
    <row r="15" spans="1:6" ht="21" customHeight="1">
      <c r="A15" s="70"/>
      <c r="B15" s="70"/>
      <c r="C15" s="70"/>
      <c r="D15" s="85"/>
      <c r="E15" s="85"/>
      <c r="F15" s="159"/>
    </row>
    <row r="16" spans="1:6" ht="21" customHeight="1">
      <c r="A16" s="70"/>
      <c r="B16" s="70"/>
      <c r="C16" s="70"/>
      <c r="D16" s="85"/>
      <c r="E16" s="85"/>
      <c r="F16" s="159"/>
    </row>
    <row r="17" spans="1:6" ht="21" customHeight="1">
      <c r="A17" s="70"/>
      <c r="B17" s="70"/>
      <c r="C17" s="70"/>
      <c r="D17" s="85"/>
      <c r="E17" s="85"/>
      <c r="F17" s="159"/>
    </row>
    <row r="18" spans="1:6" ht="21" customHeight="1">
      <c r="A18" s="70"/>
      <c r="B18" s="70"/>
      <c r="C18" s="70"/>
      <c r="D18" s="85"/>
      <c r="E18" s="85"/>
      <c r="F18" s="159"/>
    </row>
    <row r="19" spans="1:6" ht="21" customHeight="1">
      <c r="A19" s="70"/>
      <c r="B19" s="70"/>
      <c r="C19" s="70"/>
      <c r="D19" s="85"/>
      <c r="E19" s="85"/>
      <c r="F19" s="159"/>
    </row>
    <row r="20" spans="1:6" ht="21" customHeight="1">
      <c r="A20" s="70"/>
      <c r="B20" s="70"/>
      <c r="C20" s="70"/>
      <c r="D20" s="85"/>
      <c r="E20" s="85"/>
      <c r="F20" s="8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F17" sqref="F1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82" t="s">
        <v>165</v>
      </c>
    </row>
    <row r="2" spans="1:9" ht="19.5" customHeight="1">
      <c r="A2" s="60"/>
      <c r="B2" s="60"/>
      <c r="C2" s="60"/>
      <c r="D2" s="60"/>
      <c r="E2" s="61"/>
      <c r="F2" s="60"/>
      <c r="G2" s="60"/>
      <c r="H2" s="62" t="s">
        <v>166</v>
      </c>
      <c r="I2" s="80"/>
    </row>
    <row r="3" spans="1:9" ht="25.5" customHeight="1">
      <c r="A3" s="163" t="s">
        <v>167</v>
      </c>
      <c r="B3" s="163"/>
      <c r="C3" s="163"/>
      <c r="D3" s="163"/>
      <c r="E3" s="163"/>
      <c r="F3" s="163"/>
      <c r="G3" s="163"/>
      <c r="H3" s="163"/>
      <c r="I3" s="80"/>
    </row>
    <row r="4" spans="1:9" ht="19.5" customHeight="1">
      <c r="A4" s="32"/>
      <c r="B4" s="63"/>
      <c r="C4" s="63"/>
      <c r="D4" s="63"/>
      <c r="E4" s="63"/>
      <c r="F4" s="63"/>
      <c r="G4" s="63"/>
      <c r="H4" s="33" t="s">
        <v>6</v>
      </c>
      <c r="I4" s="80"/>
    </row>
    <row r="5" spans="1:9" ht="19.5" customHeight="1">
      <c r="A5" s="166" t="s">
        <v>168</v>
      </c>
      <c r="B5" s="166" t="s">
        <v>169</v>
      </c>
      <c r="C5" s="169" t="s">
        <v>170</v>
      </c>
      <c r="D5" s="169"/>
      <c r="E5" s="169"/>
      <c r="F5" s="169"/>
      <c r="G5" s="169"/>
      <c r="H5" s="169"/>
      <c r="I5" s="80"/>
    </row>
    <row r="6" spans="1:9" ht="19.5" customHeight="1">
      <c r="A6" s="166"/>
      <c r="B6" s="166"/>
      <c r="C6" s="189" t="s">
        <v>37</v>
      </c>
      <c r="D6" s="191" t="s">
        <v>171</v>
      </c>
      <c r="E6" s="64" t="s">
        <v>172</v>
      </c>
      <c r="F6" s="65"/>
      <c r="G6" s="65"/>
      <c r="H6" s="192" t="s">
        <v>173</v>
      </c>
      <c r="I6" s="80"/>
    </row>
    <row r="7" spans="1:9" ht="33.75" customHeight="1">
      <c r="A7" s="167"/>
      <c r="B7" s="167"/>
      <c r="C7" s="190"/>
      <c r="D7" s="168"/>
      <c r="E7" s="66" t="s">
        <v>52</v>
      </c>
      <c r="F7" s="67" t="s">
        <v>174</v>
      </c>
      <c r="G7" s="68" t="s">
        <v>175</v>
      </c>
      <c r="H7" s="186"/>
      <c r="I7" s="80"/>
    </row>
    <row r="8" spans="1:9" ht="19.5" customHeight="1">
      <c r="A8" s="45" t="s">
        <v>253</v>
      </c>
      <c r="B8" s="70" t="s">
        <v>353</v>
      </c>
      <c r="C8" s="47">
        <v>9000</v>
      </c>
      <c r="D8" s="83">
        <v>0</v>
      </c>
      <c r="E8" s="83">
        <v>0</v>
      </c>
      <c r="F8" s="83">
        <v>0</v>
      </c>
      <c r="G8" s="46">
        <v>0</v>
      </c>
      <c r="H8" s="84">
        <v>9000</v>
      </c>
      <c r="I8" s="81"/>
    </row>
    <row r="9" spans="1:9" ht="19.5" customHeight="1">
      <c r="A9" s="71"/>
      <c r="B9" s="71"/>
      <c r="C9" s="71"/>
      <c r="D9" s="71"/>
      <c r="E9" s="72"/>
      <c r="F9" s="74"/>
      <c r="G9" s="74"/>
      <c r="H9" s="73"/>
      <c r="I9" s="78"/>
    </row>
    <row r="10" spans="1:9" ht="19.5" customHeight="1">
      <c r="A10" s="71"/>
      <c r="B10" s="71"/>
      <c r="C10" s="71"/>
      <c r="D10" s="71"/>
      <c r="E10" s="75"/>
      <c r="F10" s="71"/>
      <c r="G10" s="71"/>
      <c r="H10" s="73"/>
      <c r="I10" s="78"/>
    </row>
    <row r="11" spans="1:9" ht="19.5" customHeight="1">
      <c r="A11" s="71"/>
      <c r="B11" s="71"/>
      <c r="C11" s="71"/>
      <c r="D11" s="71"/>
      <c r="E11" s="75"/>
      <c r="F11" s="71"/>
      <c r="G11" s="71"/>
      <c r="H11" s="73"/>
      <c r="I11" s="78"/>
    </row>
    <row r="12" spans="1:9" ht="19.5" customHeight="1">
      <c r="A12" s="71"/>
      <c r="B12" s="71"/>
      <c r="C12" s="71"/>
      <c r="D12" s="71"/>
      <c r="E12" s="72"/>
      <c r="F12" s="71"/>
      <c r="G12" s="71"/>
      <c r="H12" s="73"/>
      <c r="I12" s="78"/>
    </row>
    <row r="13" spans="1:9" ht="19.5" customHeight="1">
      <c r="A13" s="71"/>
      <c r="B13" s="71"/>
      <c r="C13" s="71"/>
      <c r="D13" s="71"/>
      <c r="E13" s="72"/>
      <c r="F13" s="71"/>
      <c r="G13" s="71"/>
      <c r="H13" s="73"/>
      <c r="I13" s="78"/>
    </row>
    <row r="14" spans="1:9" ht="19.5" customHeight="1">
      <c r="A14" s="71"/>
      <c r="B14" s="71"/>
      <c r="C14" s="71"/>
      <c r="D14" s="71"/>
      <c r="E14" s="75"/>
      <c r="F14" s="71"/>
      <c r="G14" s="71"/>
      <c r="H14" s="73"/>
      <c r="I14" s="78"/>
    </row>
    <row r="15" spans="1:9" ht="19.5" customHeight="1">
      <c r="A15" s="71"/>
      <c r="B15" s="71"/>
      <c r="C15" s="71"/>
      <c r="D15" s="71"/>
      <c r="E15" s="75"/>
      <c r="F15" s="71"/>
      <c r="G15" s="71"/>
      <c r="H15" s="73"/>
      <c r="I15" s="78"/>
    </row>
    <row r="16" spans="1:9" ht="19.5" customHeight="1">
      <c r="A16" s="71"/>
      <c r="B16" s="71"/>
      <c r="C16" s="71"/>
      <c r="D16" s="71"/>
      <c r="E16" s="72"/>
      <c r="F16" s="71"/>
      <c r="G16" s="71"/>
      <c r="H16" s="73"/>
      <c r="I16" s="78"/>
    </row>
    <row r="17" spans="1:9" ht="19.5" customHeight="1">
      <c r="A17" s="71"/>
      <c r="B17" s="71"/>
      <c r="C17" s="71"/>
      <c r="D17" s="71"/>
      <c r="E17" s="72"/>
      <c r="F17" s="71"/>
      <c r="G17" s="71"/>
      <c r="H17" s="73"/>
      <c r="I17" s="78"/>
    </row>
    <row r="18" spans="1:9" ht="19.5" customHeight="1">
      <c r="A18" s="71"/>
      <c r="B18" s="71"/>
      <c r="C18" s="71"/>
      <c r="D18" s="71"/>
      <c r="E18" s="76"/>
      <c r="F18" s="71"/>
      <c r="G18" s="71"/>
      <c r="H18" s="73"/>
      <c r="I18" s="78"/>
    </row>
    <row r="19" spans="1:9" ht="19.5" customHeight="1">
      <c r="A19" s="71"/>
      <c r="B19" s="71"/>
      <c r="C19" s="71"/>
      <c r="D19" s="71"/>
      <c r="E19" s="75"/>
      <c r="F19" s="71"/>
      <c r="G19" s="71"/>
      <c r="H19" s="73"/>
      <c r="I19" s="78"/>
    </row>
    <row r="20" spans="1:9" ht="19.5" customHeight="1">
      <c r="A20" s="75"/>
      <c r="B20" s="75"/>
      <c r="C20" s="75"/>
      <c r="D20" s="75"/>
      <c r="E20" s="75"/>
      <c r="F20" s="71"/>
      <c r="G20" s="71"/>
      <c r="H20" s="73"/>
      <c r="I20" s="78"/>
    </row>
    <row r="21" spans="1:9" ht="19.5" customHeight="1">
      <c r="A21" s="73"/>
      <c r="B21" s="73"/>
      <c r="C21" s="73"/>
      <c r="D21" s="73"/>
      <c r="E21" s="77"/>
      <c r="F21" s="73"/>
      <c r="G21" s="73"/>
      <c r="H21" s="73"/>
      <c r="I21" s="78"/>
    </row>
    <row r="22" spans="1:9" ht="19.5" customHeight="1">
      <c r="A22" s="73"/>
      <c r="B22" s="73"/>
      <c r="C22" s="73"/>
      <c r="D22" s="73"/>
      <c r="E22" s="77"/>
      <c r="F22" s="73"/>
      <c r="G22" s="73"/>
      <c r="H22" s="73"/>
      <c r="I22" s="78"/>
    </row>
    <row r="23" spans="1:9" ht="19.5" customHeight="1">
      <c r="A23" s="73"/>
      <c r="B23" s="73"/>
      <c r="C23" s="73"/>
      <c r="D23" s="73"/>
      <c r="E23" s="77"/>
      <c r="F23" s="73"/>
      <c r="G23" s="73"/>
      <c r="H23" s="73"/>
      <c r="I23" s="78"/>
    </row>
    <row r="24" spans="1:9" ht="19.5" customHeight="1">
      <c r="A24" s="73"/>
      <c r="B24" s="73"/>
      <c r="C24" s="73"/>
      <c r="D24" s="73"/>
      <c r="E24" s="77"/>
      <c r="F24" s="73"/>
      <c r="G24" s="73"/>
      <c r="H24" s="73"/>
      <c r="I24" s="78"/>
    </row>
    <row r="25" spans="1:9" ht="19.5" customHeight="1">
      <c r="A25" s="73"/>
      <c r="B25" s="73"/>
      <c r="C25" s="73"/>
      <c r="D25" s="73"/>
      <c r="E25" s="77"/>
      <c r="F25" s="73"/>
      <c r="G25" s="73"/>
      <c r="H25" s="73"/>
      <c r="I25" s="78"/>
    </row>
    <row r="26" spans="1:9" ht="19.5" customHeight="1">
      <c r="A26" s="73"/>
      <c r="B26" s="73"/>
      <c r="C26" s="73"/>
      <c r="D26" s="73"/>
      <c r="E26" s="77"/>
      <c r="F26" s="73"/>
      <c r="G26" s="73"/>
      <c r="H26" s="73"/>
      <c r="I26" s="78"/>
    </row>
    <row r="27" spans="1:9" ht="19.5" customHeight="1">
      <c r="A27" s="73"/>
      <c r="B27" s="73"/>
      <c r="C27" s="73"/>
      <c r="D27" s="73"/>
      <c r="E27" s="77"/>
      <c r="F27" s="73"/>
      <c r="G27" s="73"/>
      <c r="H27" s="73"/>
      <c r="I27" s="78"/>
    </row>
    <row r="28" spans="1:9" ht="19.5" customHeight="1">
      <c r="A28" s="73"/>
      <c r="B28" s="73"/>
      <c r="C28" s="73"/>
      <c r="D28" s="73"/>
      <c r="E28" s="77"/>
      <c r="F28" s="73"/>
      <c r="G28" s="73"/>
      <c r="H28" s="73"/>
      <c r="I28" s="78"/>
    </row>
    <row r="29" spans="1:9" ht="19.5" customHeight="1">
      <c r="A29" s="73"/>
      <c r="B29" s="73"/>
      <c r="C29" s="73"/>
      <c r="D29" s="73"/>
      <c r="E29" s="77"/>
      <c r="F29" s="73"/>
      <c r="G29" s="73"/>
      <c r="H29" s="73"/>
      <c r="I29" s="78"/>
    </row>
    <row r="30" spans="1:9" ht="19.5" customHeight="1">
      <c r="A30" s="73"/>
      <c r="B30" s="73"/>
      <c r="C30" s="73"/>
      <c r="D30" s="73"/>
      <c r="E30" s="77"/>
      <c r="F30" s="73"/>
      <c r="G30" s="73"/>
      <c r="H30" s="73"/>
      <c r="I30" s="78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DiGuoLaoBing</cp:lastModifiedBy>
  <cp:lastPrinted>2018-02-24T09:20:17Z</cp:lastPrinted>
  <dcterms:created xsi:type="dcterms:W3CDTF">1996-12-17T01:32:42Z</dcterms:created>
  <dcterms:modified xsi:type="dcterms:W3CDTF">2018-02-24T09:25:19Z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