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'3-2'!$A$2:$F$24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<sst xmlns="http://schemas.openxmlformats.org/spreadsheetml/2006/main" count="890" uniqueCount="315">
  <si>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</si>
  <si>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</si>
  <si>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</si>
  <si>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</si>
  <si>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</si>
  <si>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</si>
  <si>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</si>
  <si>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</si>
  <si>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</si>
  <si>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</si>
  <si>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</si>
  <si>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</si>
  <si>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</si>
  <si>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</si>
  <si>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</si>
  <si>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</si>
  <si>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</si>
  <si>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</si>
  <si>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</si>
  <si>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</si>
  <si>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</si>
  <si>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</si>
  <si>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</si>
  <si>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</si>
  <si>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</si>
  <si>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</si>
  <si>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</si>
  <si>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</si>
  <si>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</si>
  <si>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</si>
  <si>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</si>
  <si>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</si>
  <si>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</si>
  <si>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</si>
  <si>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</si>
  <si>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</si>
  <si>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</si>
  <si>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</si>
  <si>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</si>
  <si>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</si>
  <si>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</si>
  <si>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</si>
  <si>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</si>
  <si>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</si>
  <si>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</si>
  <si>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</si>
  <si>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</si>
  <si>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</si>
  <si>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</si>
  <si>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</si>
  <si>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</si>
  <si>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</si>
  <si>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</si>
  <si>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</si>
  <si>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</si>
  <si>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</si>
  <si>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</si>
  <si>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</si>
  <si>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</si>
  <si>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</si>
  <si>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</si>
  <si>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</si>
  <si>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</si>
  <si>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</si>
  <si>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</si>
  <si>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</si>
  <si>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</si>
  <si>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</si>
  <si>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</si>
  <si>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</si>
  <si>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</si>
  <si>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</si>
  <si>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</si>
  <si>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</si>
  <si>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公共安全支出</t>
  </si>
  <si>
    <t xml:space="preserve">  教育支出</t>
  </si>
  <si>
    <t xml:space="preserve">  上年财政拨款资金结转</t>
  </si>
  <si>
    <t xml:space="preserve">  社会保障和就业支出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</si>
  <si>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</si>
  <si>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</si>
  <si>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</si>
  <si>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</si>
  <si>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</si>
  <si>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</si>
  <si>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</si>
  <si>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</si>
  <si>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</si>
  <si>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</si>
  <si>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</si>
  <si>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</si>
  <si>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</si>
  <si>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</si>
  <si>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</si>
  <si>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</si>
  <si>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</si>
  <si>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办公费</t>
  </si>
  <si>
    <t>印刷费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</si>
  <si>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</si>
  <si>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</si>
  <si>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</si>
  <si>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</si>
  <si>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</si>
  <si>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</si>
  <si>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</si>
  <si>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</si>
  <si>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</si>
  <si>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</si>
  <si>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</si>
  <si>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</si>
  <si>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</si>
  <si>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</si>
  <si>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</si>
  <si>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</si>
  <si>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</si>
  <si>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</si>
  <si>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</si>
  <si>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</si>
  <si>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</si>
  <si>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</si>
  <si>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</si>
  <si>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</si>
  <si>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</si>
  <si>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</si>
  <si>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</si>
  <si>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</si>
  <si>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</si>
  <si>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</si>
  <si>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</si>
  <si>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</si>
  <si>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</si>
  <si>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</si>
  <si>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</si>
  <si>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</si>
  <si>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</si>
  <si>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</si>
  <si>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</si>
  <si>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</si>
  <si>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</si>
  <si>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</si>
  <si>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</si>
  <si>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</si>
  <si>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</si>
  <si>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</si>
  <si>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</si>
  <si>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</si>
  <si>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</si>
  <si>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</si>
  <si>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</si>
  <si>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</si>
  <si>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</si>
  <si>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</si>
  <si>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</si>
  <si>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</si>
  <si>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</si>
  <si>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</si>
  <si>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</si>
  <si>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</si>
  <si>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</si>
  <si>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</si>
  <si>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</si>
  <si>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</si>
  <si>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</si>
  <si>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</si>
  <si>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</si>
  <si>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</si>
  <si>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</si>
  <si>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</si>
  <si>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</si>
  <si>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</si>
  <si>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</si>
  <si>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</si>
  <si>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</si>
  <si>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</si>
  <si>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</si>
  <si>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</si>
  <si>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</si>
  <si>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</si>
  <si>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</si>
  <si>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</si>
  <si>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</si>
  <si>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</si>
  <si>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</si>
  <si>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</si>
  <si>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</si>
  <si>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</si>
  <si>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</si>
  <si>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</si>
  <si>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</si>
  <si>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</si>
  <si>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</si>
  <si>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</si>
  <si>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</si>
  <si>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</si>
  <si>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</si>
  <si>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</si>
  <si>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</si>
  <si>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</si>
  <si>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</si>
  <si>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</si>
  <si>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</si>
  <si>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</si>
  <si>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</si>
  <si>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</si>
  <si>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</si>
  <si>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2018年预算数</t>
  </si>
  <si>
    <t>一、工资和福利支出</t>
  </si>
  <si>
    <t>二、商品和服务支出</t>
  </si>
  <si>
    <t>三、对个人和家庭的补助支出</t>
  </si>
  <si>
    <t>四、项目支出</t>
  </si>
  <si>
    <t>德阳市罗江区人民检察院</t>
  </si>
  <si>
    <t>合计</t>
  </si>
  <si>
    <t xml:space="preserve"> 公共安全支出</t>
  </si>
  <si>
    <t xml:space="preserve">  检察</t>
  </si>
  <si>
    <t>204</t>
  </si>
  <si>
    <t>204</t>
  </si>
  <si>
    <t>04</t>
  </si>
  <si>
    <t>04</t>
  </si>
  <si>
    <t>01</t>
  </si>
  <si>
    <t>01</t>
  </si>
  <si>
    <t>02</t>
  </si>
  <si>
    <t>02</t>
  </si>
  <si>
    <t>202201</t>
  </si>
  <si>
    <t>202201</t>
  </si>
  <si>
    <t xml:space="preserve">   行政运行</t>
  </si>
  <si>
    <t xml:space="preserve">   一般行政管理事务</t>
  </si>
  <si>
    <t>05</t>
  </si>
  <si>
    <t>05</t>
  </si>
  <si>
    <t xml:space="preserve">   公诉和审判监督</t>
  </si>
  <si>
    <t>06</t>
  </si>
  <si>
    <t>06</t>
  </si>
  <si>
    <t>07</t>
  </si>
  <si>
    <t>07</t>
  </si>
  <si>
    <t>08</t>
  </si>
  <si>
    <t>08</t>
  </si>
  <si>
    <t>99</t>
  </si>
  <si>
    <t>99</t>
  </si>
  <si>
    <t xml:space="preserve">   侦查监督</t>
  </si>
  <si>
    <t xml:space="preserve">   控告申诉</t>
  </si>
  <si>
    <t xml:space="preserve">   其他检察支出</t>
  </si>
  <si>
    <t xml:space="preserve">   执行监督</t>
  </si>
  <si>
    <t xml:space="preserve"> 教育支出</t>
  </si>
  <si>
    <t xml:space="preserve">  进修及培训</t>
  </si>
  <si>
    <t xml:space="preserve">   培训支出</t>
  </si>
  <si>
    <t>03</t>
  </si>
  <si>
    <t>03</t>
  </si>
  <si>
    <t xml:space="preserve"> 社会保障和就业支出</t>
  </si>
  <si>
    <t xml:space="preserve">  行政事业单位离退休</t>
  </si>
  <si>
    <t xml:space="preserve">   机关事业单位基本养老保险缴费支出</t>
  </si>
  <si>
    <t xml:space="preserve">   机关事业单位年金缴费支出</t>
  </si>
  <si>
    <t xml:space="preserve">   其他行政事业单位离退休支出</t>
  </si>
  <si>
    <t xml:space="preserve"> 医疗卫生与计划生育支出</t>
  </si>
  <si>
    <t xml:space="preserve">  行政事业单位医疗</t>
  </si>
  <si>
    <t xml:space="preserve">   行政单位医疗</t>
  </si>
  <si>
    <t xml:space="preserve">   其他行政事业单位医疗支出</t>
  </si>
  <si>
    <t xml:space="preserve"> 住房保障支出</t>
  </si>
  <si>
    <t xml:space="preserve">  住房改革支出</t>
  </si>
  <si>
    <t xml:space="preserve">   住房公积金</t>
  </si>
  <si>
    <t>221</t>
  </si>
  <si>
    <t>221</t>
  </si>
  <si>
    <t>210</t>
  </si>
  <si>
    <t>210</t>
  </si>
  <si>
    <t>208</t>
  </si>
  <si>
    <t>208</t>
  </si>
  <si>
    <t>6</t>
  </si>
  <si>
    <t xml:space="preserve">  社会保障和就业支出 </t>
  </si>
  <si>
    <t xml:space="preserve">  医疗卫生与计划生育支出</t>
  </si>
  <si>
    <t xml:space="preserve">  医疗卫生与计划生育支出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</si>
  <si>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住房保障支出</t>
    </r>
  </si>
  <si>
    <t>机关事业单位基本养老保险缴费</t>
  </si>
  <si>
    <t>职业年金缴费支出</t>
  </si>
  <si>
    <t>职工基本医疗保险缴费</t>
  </si>
  <si>
    <t>项</t>
  </si>
  <si>
    <t>公共安全转移支出</t>
  </si>
  <si>
    <t xml:space="preserve"> 检察</t>
  </si>
  <si>
    <r>
      <t>2</t>
    </r>
    <r>
      <rPr>
        <sz val="9"/>
        <rFont val="宋体"/>
        <family val="0"/>
      </rPr>
      <t>02201</t>
    </r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</si>
  <si>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</si>
  <si>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</si>
  <si>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</si>
  <si>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</si>
  <si>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</si>
  <si>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</si>
  <si>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</si>
  <si>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</si>
  <si>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</si>
  <si>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</si>
  <si>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</si>
  <si>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其他交通运行维护费</t>
  </si>
  <si>
    <t>其他商品和服务支出</t>
  </si>
  <si>
    <t>生活补助</t>
  </si>
  <si>
    <t>奖励金</t>
  </si>
  <si>
    <t>住房公积金</t>
  </si>
  <si>
    <t>其他工资和福利支出</t>
  </si>
  <si>
    <t xml:space="preserve">    检察</t>
  </si>
  <si>
    <t xml:space="preserve">      行政运行</t>
  </si>
  <si>
    <t xml:space="preserve">    进修及培训</t>
  </si>
  <si>
    <t>205</t>
  </si>
  <si>
    <t xml:space="preserve">      培训支出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</si>
  <si>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</si>
  <si>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</si>
  <si>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</si>
  <si>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</si>
  <si>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行政事业单位医疗</t>
  </si>
  <si>
    <t>11</t>
  </si>
  <si>
    <t xml:space="preserve">      行政单位医疗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</si>
  <si>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</si>
  <si>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</si>
  <si>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</si>
  <si>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</si>
  <si>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 xml:space="preserve">      一般行政管理事务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</si>
  <si>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</si>
  <si>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</si>
  <si>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</si>
  <si>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</si>
  <si>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其他检察支出</t>
  </si>
  <si>
    <t>二0一八年二月九日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</si>
</sst>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40" applyAlignment="1">
      <alignment horizontal="right" vertical="center"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Font="1" applyAlignment="1">
      <alignment horizontal="centerContinuous" vertical="center"/>
      <protection/>
    </xf>
    <xf numFmtId="0" fontId="2" fillId="0" borderId="0" xfId="40" applyFill="1" applyBorder="1" applyAlignment="1">
      <alignment horizontal="left" vertical="center"/>
      <protection/>
    </xf>
    <xf numFmtId="0" fontId="2" fillId="0" borderId="0" xfId="40" applyFill="1" applyBorder="1" applyAlignment="1">
      <alignment horizontal="right" vertical="center"/>
      <protection/>
    </xf>
    <xf numFmtId="0" fontId="2" fillId="0" borderId="0" xfId="40" applyBorder="1" applyAlignment="1">
      <alignment horizontal="right" vertical="center"/>
      <protection/>
    </xf>
    <xf numFmtId="49" fontId="2" fillId="0" borderId="10" xfId="40" applyNumberFormat="1" applyFont="1" applyFill="1" applyBorder="1" applyAlignment="1" applyProtection="1">
      <alignment horizontal="left" vertical="center"/>
      <protection/>
    </xf>
    <xf numFmtId="49" fontId="2" fillId="0" borderId="11" xfId="40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left" vertical="center"/>
      <protection/>
    </xf>
    <xf numFmtId="4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0" xfId="40" applyFill="1" applyAlignment="1">
      <alignment horizontal="right" vertical="center"/>
      <protection/>
    </xf>
    <xf numFmtId="4" fontId="2" fillId="0" borderId="11" xfId="4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0" xfId="0" applyNumberFormat="1" applyFont="1" applyFill="1" applyBorder="1" applyAlignment="1">
      <alignment horizontal="centerContinuous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Continuous" vertical="center"/>
    </xf>
    <xf numFmtId="1" fontId="14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 horizontal="centerContinuous" vertical="center"/>
    </xf>
    <xf numFmtId="1" fontId="14" fillId="0" borderId="11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/>
    </xf>
    <xf numFmtId="0" fontId="10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1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right" vertical="center"/>
    </xf>
    <xf numFmtId="1" fontId="0" fillId="0" borderId="11" xfId="0" applyNumberFormat="1" applyFill="1" applyBorder="1" applyAlignment="1">
      <alignment horizontal="centerContinuous" vertical="center"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9" fontId="0" fillId="0" borderId="17" xfId="0" applyNumberFormat="1" applyFill="1" applyBorder="1" applyAlignment="1">
      <alignment/>
    </xf>
    <xf numFmtId="0" fontId="7" fillId="0" borderId="2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Fill="1" applyAlignment="1">
      <alignment/>
    </xf>
    <xf numFmtId="180" fontId="10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79" fontId="2" fillId="0" borderId="14" xfId="0" applyNumberFormat="1" applyFont="1" applyFill="1" applyBorder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16"/>
    </row>
    <row r="3" ht="71.25" customHeight="1">
      <c r="A3" s="163" t="s">
        <v>209</v>
      </c>
    </row>
    <row r="4" ht="409.5" customHeight="1" hidden="1">
      <c r="A4" s="163"/>
    </row>
    <row r="5" ht="14.25">
      <c r="A5" s="163"/>
    </row>
    <row r="6" ht="57" customHeight="1">
      <c r="A6" s="163"/>
    </row>
    <row r="7" ht="72" customHeight="1">
      <c r="A7" s="164" t="s">
        <v>0</v>
      </c>
    </row>
    <row r="8" ht="82.5" customHeight="1" hidden="1">
      <c r="A8" s="164"/>
    </row>
    <row r="9" ht="14.25" hidden="1">
      <c r="A9" s="164"/>
    </row>
    <row r="10" ht="14.25" hidden="1">
      <c r="A10" s="164"/>
    </row>
    <row r="15" ht="39" customHeight="1">
      <c r="A15" s="162" t="s">
        <v>314</v>
      </c>
    </row>
  </sheetData>
  <sheetProtection/>
  <mergeCells count="2">
    <mergeCell ref="A3:A6"/>
    <mergeCell ref="A7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3" t="s">
        <v>132</v>
      </c>
      <c r="B1" s="203"/>
      <c r="C1" s="203"/>
    </row>
    <row r="2" spans="1:245" ht="19.5" customHeight="1">
      <c r="A2" s="14"/>
      <c r="B2" s="15"/>
      <c r="C2" s="15"/>
      <c r="D2" s="15"/>
      <c r="E2" s="15"/>
      <c r="F2" s="15"/>
      <c r="G2" s="15"/>
      <c r="H2" s="16" t="s">
        <v>133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65" t="s">
        <v>134</v>
      </c>
      <c r="B3" s="165"/>
      <c r="C3" s="165"/>
      <c r="D3" s="165"/>
      <c r="E3" s="165"/>
      <c r="F3" s="165"/>
      <c r="G3" s="165"/>
      <c r="H3" s="16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7" t="s">
        <v>135</v>
      </c>
      <c r="B4" s="17"/>
      <c r="C4" s="17"/>
      <c r="D4" s="17"/>
      <c r="E4" s="17"/>
      <c r="F4" s="18"/>
      <c r="G4" s="18"/>
      <c r="H4" s="19" t="s">
        <v>4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0" t="s">
        <v>29</v>
      </c>
      <c r="B5" s="20"/>
      <c r="C5" s="20"/>
      <c r="D5" s="21"/>
      <c r="E5" s="22"/>
      <c r="F5" s="171" t="s">
        <v>136</v>
      </c>
      <c r="G5" s="171"/>
      <c r="H5" s="17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3" t="s">
        <v>40</v>
      </c>
      <c r="B6" s="24"/>
      <c r="C6" s="25"/>
      <c r="D6" s="204" t="s">
        <v>41</v>
      </c>
      <c r="E6" s="168" t="s">
        <v>60</v>
      </c>
      <c r="F6" s="167" t="s">
        <v>30</v>
      </c>
      <c r="G6" s="167" t="s">
        <v>56</v>
      </c>
      <c r="H6" s="171" t="s">
        <v>57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6" t="s">
        <v>50</v>
      </c>
      <c r="B7" s="27" t="s">
        <v>51</v>
      </c>
      <c r="C7" s="28" t="s">
        <v>52</v>
      </c>
      <c r="D7" s="209"/>
      <c r="E7" s="169"/>
      <c r="F7" s="170"/>
      <c r="G7" s="170"/>
      <c r="H7" s="172"/>
      <c r="I7" s="4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</row>
    <row r="8" spans="1:245" ht="21" customHeight="1">
      <c r="A8" s="29"/>
      <c r="B8" s="29"/>
      <c r="C8" s="29"/>
      <c r="D8" s="29"/>
      <c r="E8" s="29"/>
      <c r="F8" s="30"/>
      <c r="G8" s="31"/>
      <c r="H8" s="30"/>
      <c r="I8" s="4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21" customHeight="1">
      <c r="A9" s="29"/>
      <c r="B9" s="29"/>
      <c r="C9" s="29"/>
      <c r="D9" s="29"/>
      <c r="E9" s="29"/>
      <c r="F9" s="30"/>
      <c r="G9" s="31"/>
      <c r="H9" s="30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21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21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21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21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21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21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21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21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21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21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21" customHeight="1">
      <c r="A20" s="29"/>
      <c r="B20" s="29"/>
      <c r="C20" s="29"/>
      <c r="D20" s="29"/>
      <c r="E20" s="29"/>
      <c r="F20" s="30"/>
      <c r="G20" s="31"/>
      <c r="H20" s="3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21" customHeight="1">
      <c r="A21" s="29"/>
      <c r="B21" s="29"/>
      <c r="C21" s="29"/>
      <c r="D21" s="29"/>
      <c r="E21" s="29"/>
      <c r="F21" s="30"/>
      <c r="G21" s="31"/>
      <c r="H21" s="30"/>
      <c r="I21" s="3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3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3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3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3"/>
      <c r="E31" s="33"/>
      <c r="F31" s="33"/>
      <c r="G31" s="33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4"/>
      <c r="F34" s="34"/>
      <c r="G34" s="34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5"/>
      <c r="F36" s="35"/>
      <c r="G36" s="35"/>
      <c r="H36" s="3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6"/>
      <c r="B37" s="36"/>
      <c r="C37" s="36"/>
      <c r="D37" s="36"/>
      <c r="E37" s="37"/>
      <c r="F37" s="37"/>
      <c r="G37" s="3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</row>
    <row r="38" spans="1:245" ht="19.5" customHeight="1">
      <c r="A38" s="38"/>
      <c r="B38" s="38"/>
      <c r="C38" s="38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36"/>
      <c r="B39" s="36"/>
      <c r="C39" s="36"/>
      <c r="D39" s="36"/>
      <c r="E39" s="36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  <row r="49" spans="1:245" ht="19.5" customHeight="1">
      <c r="A49" s="40"/>
      <c r="B49" s="40"/>
      <c r="C49" s="40"/>
      <c r="D49" s="40"/>
      <c r="E49" s="40"/>
      <c r="F49" s="36"/>
      <c r="G49" s="36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3" t="s">
        <v>137</v>
      </c>
    </row>
    <row r="2" spans="1:9" ht="19.5" customHeight="1">
      <c r="A2" s="44"/>
      <c r="B2" s="44"/>
      <c r="C2" s="44"/>
      <c r="D2" s="44"/>
      <c r="E2" s="45"/>
      <c r="F2" s="44"/>
      <c r="G2" s="44"/>
      <c r="H2" s="46" t="s">
        <v>138</v>
      </c>
      <c r="I2" s="63"/>
    </row>
    <row r="3" spans="1:9" ht="25.5" customHeight="1">
      <c r="A3" s="165" t="s">
        <v>139</v>
      </c>
      <c r="B3" s="165"/>
      <c r="C3" s="165"/>
      <c r="D3" s="165"/>
      <c r="E3" s="165"/>
      <c r="F3" s="165"/>
      <c r="G3" s="165"/>
      <c r="H3" s="165"/>
      <c r="I3" s="63"/>
    </row>
    <row r="4" spans="1:9" ht="19.5" customHeight="1">
      <c r="A4" s="18" t="s">
        <v>135</v>
      </c>
      <c r="B4" s="47"/>
      <c r="C4" s="47"/>
      <c r="D4" s="47"/>
      <c r="E4" s="47"/>
      <c r="F4" s="47"/>
      <c r="G4" s="47"/>
      <c r="H4" s="19" t="s">
        <v>4</v>
      </c>
      <c r="I4" s="63"/>
    </row>
    <row r="5" spans="1:9" ht="19.5" customHeight="1">
      <c r="A5" s="168" t="s">
        <v>124</v>
      </c>
      <c r="B5" s="168" t="s">
        <v>125</v>
      </c>
      <c r="C5" s="171" t="s">
        <v>126</v>
      </c>
      <c r="D5" s="171"/>
      <c r="E5" s="171"/>
      <c r="F5" s="171"/>
      <c r="G5" s="171"/>
      <c r="H5" s="171"/>
      <c r="I5" s="63"/>
    </row>
    <row r="6" spans="1:9" ht="19.5" customHeight="1">
      <c r="A6" s="168"/>
      <c r="B6" s="168"/>
      <c r="C6" s="205" t="s">
        <v>30</v>
      </c>
      <c r="D6" s="207" t="s">
        <v>127</v>
      </c>
      <c r="E6" s="48" t="s">
        <v>128</v>
      </c>
      <c r="F6" s="49"/>
      <c r="G6" s="49"/>
      <c r="H6" s="208" t="s">
        <v>129</v>
      </c>
      <c r="I6" s="63"/>
    </row>
    <row r="7" spans="1:9" ht="33.75" customHeight="1">
      <c r="A7" s="169"/>
      <c r="B7" s="169"/>
      <c r="C7" s="206"/>
      <c r="D7" s="170"/>
      <c r="E7" s="50" t="s">
        <v>45</v>
      </c>
      <c r="F7" s="51" t="s">
        <v>130</v>
      </c>
      <c r="G7" s="52" t="s">
        <v>131</v>
      </c>
      <c r="H7" s="202"/>
      <c r="I7" s="63"/>
    </row>
    <row r="8" spans="1:9" ht="19.5" customHeight="1">
      <c r="A8" s="53"/>
      <c r="B8" s="53"/>
      <c r="C8" s="30"/>
      <c r="D8" s="30"/>
      <c r="E8" s="30"/>
      <c r="F8" s="30"/>
      <c r="G8" s="30"/>
      <c r="H8" s="30"/>
      <c r="I8" s="64"/>
    </row>
    <row r="9" spans="1:9" ht="19.5" customHeight="1">
      <c r="A9" s="54"/>
      <c r="B9" s="54"/>
      <c r="C9" s="54"/>
      <c r="D9" s="54"/>
      <c r="E9" s="55"/>
      <c r="F9" s="54"/>
      <c r="G9" s="54"/>
      <c r="H9" s="56"/>
      <c r="I9" s="63"/>
    </row>
    <row r="10" spans="1:9" ht="19.5" customHeight="1">
      <c r="A10" s="54"/>
      <c r="B10" s="54"/>
      <c r="C10" s="54"/>
      <c r="D10" s="54"/>
      <c r="E10" s="55"/>
      <c r="F10" s="57"/>
      <c r="G10" s="57"/>
      <c r="H10" s="56"/>
      <c r="I10" s="61"/>
    </row>
    <row r="11" spans="1:9" ht="19.5" customHeight="1">
      <c r="A11" s="54"/>
      <c r="B11" s="54"/>
      <c r="C11" s="54"/>
      <c r="D11" s="54"/>
      <c r="E11" s="58"/>
      <c r="F11" s="54"/>
      <c r="G11" s="54"/>
      <c r="H11" s="56"/>
      <c r="I11" s="61"/>
    </row>
    <row r="12" spans="1:9" ht="19.5" customHeight="1">
      <c r="A12" s="54"/>
      <c r="B12" s="54"/>
      <c r="C12" s="54"/>
      <c r="D12" s="54"/>
      <c r="E12" s="58"/>
      <c r="F12" s="54"/>
      <c r="G12" s="54"/>
      <c r="H12" s="56"/>
      <c r="I12" s="61"/>
    </row>
    <row r="13" spans="1:9" ht="19.5" customHeight="1">
      <c r="A13" s="54"/>
      <c r="B13" s="54"/>
      <c r="C13" s="54"/>
      <c r="D13" s="54"/>
      <c r="E13" s="55"/>
      <c r="F13" s="54"/>
      <c r="G13" s="54"/>
      <c r="H13" s="56"/>
      <c r="I13" s="61"/>
    </row>
    <row r="14" spans="1:9" ht="19.5" customHeight="1">
      <c r="A14" s="54"/>
      <c r="B14" s="54"/>
      <c r="C14" s="54"/>
      <c r="D14" s="54"/>
      <c r="E14" s="55"/>
      <c r="F14" s="54"/>
      <c r="G14" s="54"/>
      <c r="H14" s="56"/>
      <c r="I14" s="61"/>
    </row>
    <row r="15" spans="1:9" ht="19.5" customHeight="1">
      <c r="A15" s="54"/>
      <c r="B15" s="54"/>
      <c r="C15" s="54"/>
      <c r="D15" s="54"/>
      <c r="E15" s="58"/>
      <c r="F15" s="54"/>
      <c r="G15" s="54"/>
      <c r="H15" s="56"/>
      <c r="I15" s="61"/>
    </row>
    <row r="16" spans="1:9" ht="19.5" customHeight="1">
      <c r="A16" s="54"/>
      <c r="B16" s="54"/>
      <c r="C16" s="54"/>
      <c r="D16" s="54"/>
      <c r="E16" s="58"/>
      <c r="F16" s="54"/>
      <c r="G16" s="54"/>
      <c r="H16" s="56"/>
      <c r="I16" s="61"/>
    </row>
    <row r="17" spans="1:9" ht="19.5" customHeight="1">
      <c r="A17" s="54"/>
      <c r="B17" s="54"/>
      <c r="C17" s="54"/>
      <c r="D17" s="54"/>
      <c r="E17" s="55"/>
      <c r="F17" s="54"/>
      <c r="G17" s="54"/>
      <c r="H17" s="56"/>
      <c r="I17" s="61"/>
    </row>
    <row r="18" spans="1:9" ht="19.5" customHeight="1">
      <c r="A18" s="54"/>
      <c r="B18" s="54"/>
      <c r="C18" s="54"/>
      <c r="D18" s="54"/>
      <c r="E18" s="55"/>
      <c r="F18" s="54"/>
      <c r="G18" s="54"/>
      <c r="H18" s="56"/>
      <c r="I18" s="61"/>
    </row>
    <row r="19" spans="1:9" ht="19.5" customHeight="1">
      <c r="A19" s="54"/>
      <c r="B19" s="54"/>
      <c r="C19" s="54"/>
      <c r="D19" s="54"/>
      <c r="E19" s="59"/>
      <c r="F19" s="54"/>
      <c r="G19" s="54"/>
      <c r="H19" s="56"/>
      <c r="I19" s="61"/>
    </row>
    <row r="20" spans="1:9" ht="19.5" customHeight="1">
      <c r="A20" s="54"/>
      <c r="B20" s="54"/>
      <c r="C20" s="54"/>
      <c r="D20" s="54"/>
      <c r="E20" s="58"/>
      <c r="F20" s="54"/>
      <c r="G20" s="54"/>
      <c r="H20" s="56"/>
      <c r="I20" s="61"/>
    </row>
    <row r="21" spans="1:9" ht="19.5" customHeight="1">
      <c r="A21" s="58"/>
      <c r="B21" s="58"/>
      <c r="C21" s="58"/>
      <c r="D21" s="58"/>
      <c r="E21" s="58"/>
      <c r="F21" s="54"/>
      <c r="G21" s="54"/>
      <c r="H21" s="56"/>
      <c r="I21" s="61"/>
    </row>
    <row r="22" spans="1:9" ht="19.5" customHeight="1">
      <c r="A22" s="56"/>
      <c r="B22" s="56"/>
      <c r="C22" s="56"/>
      <c r="D22" s="56"/>
      <c r="E22" s="60"/>
      <c r="F22" s="56"/>
      <c r="G22" s="56"/>
      <c r="H22" s="56"/>
      <c r="I22" s="61"/>
    </row>
    <row r="23" spans="1:9" ht="19.5" customHeight="1">
      <c r="A23" s="56"/>
      <c r="B23" s="56"/>
      <c r="C23" s="56"/>
      <c r="D23" s="56"/>
      <c r="E23" s="60"/>
      <c r="F23" s="56"/>
      <c r="G23" s="56"/>
      <c r="H23" s="56"/>
      <c r="I23" s="61"/>
    </row>
    <row r="24" spans="1:9" ht="19.5" customHeight="1">
      <c r="A24" s="56"/>
      <c r="B24" s="56"/>
      <c r="C24" s="56"/>
      <c r="D24" s="56"/>
      <c r="E24" s="60"/>
      <c r="F24" s="56"/>
      <c r="G24" s="56"/>
      <c r="H24" s="56"/>
      <c r="I24" s="61"/>
    </row>
    <row r="25" spans="1:9" ht="19.5" customHeight="1">
      <c r="A25" s="56"/>
      <c r="B25" s="56"/>
      <c r="C25" s="56"/>
      <c r="D25" s="56"/>
      <c r="E25" s="60"/>
      <c r="F25" s="56"/>
      <c r="G25" s="56"/>
      <c r="H25" s="56"/>
      <c r="I25" s="61"/>
    </row>
    <row r="26" spans="1:9" ht="19.5" customHeight="1">
      <c r="A26" s="61"/>
      <c r="B26" s="61"/>
      <c r="C26" s="61"/>
      <c r="D26" s="61"/>
      <c r="E26" s="62"/>
      <c r="F26" s="61"/>
      <c r="G26" s="61"/>
      <c r="H26" s="61"/>
      <c r="I26" s="61"/>
    </row>
    <row r="27" spans="1:9" ht="19.5" customHeight="1">
      <c r="A27" s="61"/>
      <c r="B27" s="61"/>
      <c r="C27" s="61"/>
      <c r="D27" s="61"/>
      <c r="E27" s="62"/>
      <c r="F27" s="61"/>
      <c r="G27" s="61"/>
      <c r="H27" s="61"/>
      <c r="I27" s="61"/>
    </row>
    <row r="28" spans="1:9" ht="19.5" customHeight="1">
      <c r="A28" s="61"/>
      <c r="B28" s="61"/>
      <c r="C28" s="61"/>
      <c r="D28" s="61"/>
      <c r="E28" s="62"/>
      <c r="F28" s="61"/>
      <c r="G28" s="61"/>
      <c r="H28" s="61"/>
      <c r="I28" s="61"/>
    </row>
    <row r="29" spans="1:9" ht="19.5" customHeight="1">
      <c r="A29" s="61"/>
      <c r="B29" s="61"/>
      <c r="C29" s="61"/>
      <c r="D29" s="61"/>
      <c r="E29" s="62"/>
      <c r="F29" s="61"/>
      <c r="G29" s="61"/>
      <c r="H29" s="61"/>
      <c r="I29" s="61"/>
    </row>
    <row r="30" spans="1:9" ht="19.5" customHeight="1">
      <c r="A30" s="61"/>
      <c r="B30" s="61"/>
      <c r="C30" s="61"/>
      <c r="D30" s="61"/>
      <c r="E30" s="62"/>
      <c r="F30" s="61"/>
      <c r="G30" s="61"/>
      <c r="H30" s="61"/>
      <c r="I30" s="61"/>
    </row>
    <row r="31" spans="1:9" ht="19.5" customHeight="1">
      <c r="A31" s="61"/>
      <c r="B31" s="61"/>
      <c r="C31" s="61"/>
      <c r="D31" s="61"/>
      <c r="E31" s="62"/>
      <c r="F31" s="61"/>
      <c r="G31" s="61"/>
      <c r="H31" s="61"/>
      <c r="I31" s="6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3" t="s">
        <v>140</v>
      </c>
      <c r="B1" s="203"/>
      <c r="C1" s="203"/>
    </row>
    <row r="2" spans="1:245" ht="19.5" customHeight="1">
      <c r="A2" s="14"/>
      <c r="B2" s="15"/>
      <c r="C2" s="15"/>
      <c r="D2" s="15"/>
      <c r="E2" s="15"/>
      <c r="F2" s="15"/>
      <c r="G2" s="15"/>
      <c r="H2" s="16" t="s">
        <v>141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65" t="s">
        <v>142</v>
      </c>
      <c r="B3" s="165"/>
      <c r="C3" s="165"/>
      <c r="D3" s="165"/>
      <c r="E3" s="165"/>
      <c r="F3" s="165"/>
      <c r="G3" s="165"/>
      <c r="H3" s="16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7" t="s">
        <v>135</v>
      </c>
      <c r="B4" s="17"/>
      <c r="C4" s="17"/>
      <c r="D4" s="17"/>
      <c r="E4" s="17"/>
      <c r="F4" s="18"/>
      <c r="G4" s="18"/>
      <c r="H4" s="19" t="s">
        <v>4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0" t="s">
        <v>29</v>
      </c>
      <c r="B5" s="20"/>
      <c r="C5" s="20"/>
      <c r="D5" s="21"/>
      <c r="E5" s="22"/>
      <c r="F5" s="171" t="s">
        <v>143</v>
      </c>
      <c r="G5" s="171"/>
      <c r="H5" s="17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3" t="s">
        <v>40</v>
      </c>
      <c r="B6" s="24"/>
      <c r="C6" s="25"/>
      <c r="D6" s="204" t="s">
        <v>41</v>
      </c>
      <c r="E6" s="168" t="s">
        <v>60</v>
      </c>
      <c r="F6" s="167" t="s">
        <v>30</v>
      </c>
      <c r="G6" s="167" t="s">
        <v>56</v>
      </c>
      <c r="H6" s="171" t="s">
        <v>57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6" t="s">
        <v>50</v>
      </c>
      <c r="B7" s="27" t="s">
        <v>51</v>
      </c>
      <c r="C7" s="28" t="s">
        <v>52</v>
      </c>
      <c r="D7" s="209"/>
      <c r="E7" s="169"/>
      <c r="F7" s="170"/>
      <c r="G7" s="170"/>
      <c r="H7" s="172"/>
      <c r="I7" s="4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</row>
    <row r="8" spans="1:245" ht="24" customHeight="1">
      <c r="A8" s="29"/>
      <c r="B8" s="29"/>
      <c r="C8" s="29"/>
      <c r="D8" s="29"/>
      <c r="E8" s="29"/>
      <c r="F8" s="30"/>
      <c r="G8" s="31"/>
      <c r="H8" s="30"/>
      <c r="I8" s="4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24" customHeight="1">
      <c r="A9" s="29"/>
      <c r="B9" s="29"/>
      <c r="C9" s="29"/>
      <c r="D9" s="29"/>
      <c r="E9" s="29"/>
      <c r="F9" s="30"/>
      <c r="G9" s="31"/>
      <c r="H9" s="30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24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24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24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24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24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24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24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24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24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24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24" customHeight="1">
      <c r="A20" s="29"/>
      <c r="B20" s="29"/>
      <c r="C20" s="29"/>
      <c r="D20" s="29"/>
      <c r="E20" s="29"/>
      <c r="F20" s="30"/>
      <c r="G20" s="31"/>
      <c r="H20" s="3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24" customHeight="1">
      <c r="A21" s="29"/>
      <c r="B21" s="29"/>
      <c r="C21" s="29"/>
      <c r="D21" s="29"/>
      <c r="E21" s="29"/>
      <c r="F21" s="30"/>
      <c r="G21" s="31"/>
      <c r="H21" s="30"/>
      <c r="I21" s="3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24" customHeight="1">
      <c r="A22" s="29"/>
      <c r="B22" s="29"/>
      <c r="C22" s="29"/>
      <c r="D22" s="29"/>
      <c r="E22" s="29"/>
      <c r="F22" s="30"/>
      <c r="G22" s="31"/>
      <c r="H22" s="3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24" customHeight="1">
      <c r="A23" s="29"/>
      <c r="B23" s="29"/>
      <c r="C23" s="29"/>
      <c r="D23" s="29"/>
      <c r="E23" s="29"/>
      <c r="F23" s="30"/>
      <c r="G23" s="31"/>
      <c r="H23" s="30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24" customHeight="1">
      <c r="A24" s="29"/>
      <c r="B24" s="29"/>
      <c r="C24" s="29"/>
      <c r="D24" s="29"/>
      <c r="E24" s="29"/>
      <c r="F24" s="30"/>
      <c r="G24" s="31"/>
      <c r="H24" s="3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3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3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3"/>
      <c r="E31" s="33"/>
      <c r="F31" s="33"/>
      <c r="G31" s="33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4"/>
      <c r="F34" s="34"/>
      <c r="G34" s="34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5"/>
      <c r="F36" s="35"/>
      <c r="G36" s="35"/>
      <c r="H36" s="3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6"/>
      <c r="B37" s="36"/>
      <c r="C37" s="36"/>
      <c r="D37" s="36"/>
      <c r="E37" s="37"/>
      <c r="F37" s="37"/>
      <c r="G37" s="3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</row>
    <row r="38" spans="1:245" ht="19.5" customHeight="1">
      <c r="A38" s="38"/>
      <c r="B38" s="38"/>
      <c r="C38" s="38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36"/>
      <c r="B39" s="36"/>
      <c r="C39" s="36"/>
      <c r="D39" s="36"/>
      <c r="E39" s="36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  <row r="49" spans="1:245" ht="19.5" customHeight="1">
      <c r="A49" s="40"/>
      <c r="B49" s="40"/>
      <c r="C49" s="40"/>
      <c r="D49" s="40"/>
      <c r="E49" s="40"/>
      <c r="F49" s="36"/>
      <c r="G49" s="36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zoomScalePageLayoutView="0" workbookViewId="0" topLeftCell="N1">
      <selection activeCell="G16" sqref="G16"/>
    </sheetView>
  </sheetViews>
  <sheetFormatPr defaultColWidth="6.875" defaultRowHeight="12.75" customHeight="1"/>
  <cols>
    <col min="1" max="1" width="3.50390625" style="2" customWidth="1"/>
    <col min="2" max="3" width="3.00390625" style="2" customWidth="1"/>
    <col min="4" max="4" width="7.375" style="2" customWidth="1"/>
    <col min="5" max="5" width="24.25390625" style="2" customWidth="1"/>
    <col min="6" max="31" width="12.625" style="2" customWidth="1"/>
    <col min="32" max="16384" width="6.875" style="2" customWidth="1"/>
  </cols>
  <sheetData>
    <row r="1" spans="1:3" s="1" customFormat="1" ht="19.5" customHeight="1">
      <c r="A1" s="203" t="s">
        <v>144</v>
      </c>
      <c r="B1" s="203"/>
      <c r="C1" s="203"/>
    </row>
    <row r="2" spans="1:81" ht="12.75" customHeight="1">
      <c r="A2" s="3"/>
      <c r="CC2" s="2" t="s">
        <v>145</v>
      </c>
    </row>
    <row r="3" spans="1:81" ht="23.25" customHeight="1">
      <c r="A3" s="4" t="s">
        <v>146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15.75" customHeight="1">
      <c r="A4" s="5" t="s">
        <v>147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CC4" s="2" t="s">
        <v>148</v>
      </c>
    </row>
    <row r="5" spans="1:256" ht="15.75" customHeight="1">
      <c r="A5" s="142" t="s">
        <v>114</v>
      </c>
      <c r="B5" s="142"/>
      <c r="C5" s="143"/>
      <c r="D5" s="210" t="s">
        <v>41</v>
      </c>
      <c r="E5" s="210" t="s">
        <v>60</v>
      </c>
      <c r="F5" s="211" t="s">
        <v>30</v>
      </c>
      <c r="G5" s="144" t="s">
        <v>149</v>
      </c>
      <c r="H5" s="142"/>
      <c r="I5" s="142"/>
      <c r="J5" s="142"/>
      <c r="K5" s="142"/>
      <c r="L5" s="142" t="s">
        <v>150</v>
      </c>
      <c r="M5" s="142"/>
      <c r="N5" s="142"/>
      <c r="O5" s="142"/>
      <c r="P5" s="142"/>
      <c r="Q5" s="145"/>
      <c r="R5" s="145"/>
      <c r="S5" s="145"/>
      <c r="T5" s="145"/>
      <c r="U5" s="145"/>
      <c r="V5" s="145"/>
      <c r="W5" s="142" t="s">
        <v>151</v>
      </c>
      <c r="X5" s="142"/>
      <c r="Y5" s="142"/>
      <c r="Z5" s="142"/>
      <c r="AA5" s="142"/>
      <c r="AB5" s="142"/>
      <c r="AC5" s="142"/>
      <c r="AD5" s="142"/>
      <c r="AE5" s="142" t="s">
        <v>152</v>
      </c>
      <c r="AF5" s="142"/>
      <c r="AG5" s="142"/>
      <c r="AH5" s="142"/>
      <c r="AI5" s="142"/>
      <c r="AJ5" s="142"/>
      <c r="AK5" s="142"/>
      <c r="AL5" s="142" t="s">
        <v>153</v>
      </c>
      <c r="AM5" s="142"/>
      <c r="AN5" s="142"/>
      <c r="AO5" s="142"/>
      <c r="AP5" s="142" t="s">
        <v>154</v>
      </c>
      <c r="AQ5" s="142"/>
      <c r="AR5" s="142"/>
      <c r="AS5" s="142" t="s">
        <v>155</v>
      </c>
      <c r="AT5" s="142"/>
      <c r="AU5" s="142"/>
      <c r="AV5" s="142"/>
      <c r="AW5" s="142" t="s">
        <v>156</v>
      </c>
      <c r="AX5" s="142"/>
      <c r="AY5" s="142"/>
      <c r="AZ5" s="142" t="s">
        <v>83</v>
      </c>
      <c r="BA5" s="142"/>
      <c r="BB5" s="142"/>
      <c r="BC5" s="142"/>
      <c r="BD5" s="142"/>
      <c r="BE5" s="142"/>
      <c r="BF5" s="142" t="s">
        <v>157</v>
      </c>
      <c r="BG5" s="142"/>
      <c r="BH5" s="142"/>
      <c r="BI5" s="142" t="s">
        <v>158</v>
      </c>
      <c r="BJ5" s="142"/>
      <c r="BK5" s="142"/>
      <c r="BL5" s="142"/>
      <c r="BM5" s="142"/>
      <c r="BN5" s="142" t="s">
        <v>87</v>
      </c>
      <c r="BO5" s="142"/>
      <c r="BP5" s="142"/>
      <c r="BQ5" s="142" t="s">
        <v>85</v>
      </c>
      <c r="BR5" s="142"/>
      <c r="BS5" s="142"/>
      <c r="BT5" s="142"/>
      <c r="BU5" s="142"/>
      <c r="BV5" s="142" t="s">
        <v>159</v>
      </c>
      <c r="BW5" s="142"/>
      <c r="BX5" s="142"/>
      <c r="BY5" s="142" t="s">
        <v>90</v>
      </c>
      <c r="BZ5" s="142"/>
      <c r="CA5" s="142"/>
      <c r="CB5" s="142"/>
      <c r="CC5" s="142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ht="17.25" customHeight="1">
      <c r="A6" s="210" t="s">
        <v>50</v>
      </c>
      <c r="B6" s="210" t="s">
        <v>51</v>
      </c>
      <c r="C6" s="210" t="s">
        <v>52</v>
      </c>
      <c r="D6" s="210"/>
      <c r="E6" s="210"/>
      <c r="F6" s="211"/>
      <c r="G6" s="210" t="s">
        <v>45</v>
      </c>
      <c r="H6" s="212" t="s">
        <v>160</v>
      </c>
      <c r="I6" s="212" t="s">
        <v>161</v>
      </c>
      <c r="J6" s="212" t="s">
        <v>162</v>
      </c>
      <c r="K6" s="212" t="s">
        <v>163</v>
      </c>
      <c r="L6" s="210" t="s">
        <v>45</v>
      </c>
      <c r="M6" s="210" t="s">
        <v>164</v>
      </c>
      <c r="N6" s="210" t="s">
        <v>165</v>
      </c>
      <c r="O6" s="210" t="s">
        <v>166</v>
      </c>
      <c r="P6" s="212" t="s">
        <v>167</v>
      </c>
      <c r="Q6" s="214" t="s">
        <v>168</v>
      </c>
      <c r="R6" s="214" t="s">
        <v>129</v>
      </c>
      <c r="S6" s="214" t="s">
        <v>127</v>
      </c>
      <c r="T6" s="214" t="s">
        <v>169</v>
      </c>
      <c r="U6" s="214" t="s">
        <v>170</v>
      </c>
      <c r="V6" s="212" t="s">
        <v>171</v>
      </c>
      <c r="W6" s="210" t="s">
        <v>45</v>
      </c>
      <c r="X6" s="212" t="s">
        <v>105</v>
      </c>
      <c r="Y6" s="212" t="s">
        <v>172</v>
      </c>
      <c r="Z6" s="212" t="s">
        <v>173</v>
      </c>
      <c r="AA6" s="212" t="s">
        <v>174</v>
      </c>
      <c r="AB6" s="212" t="s">
        <v>175</v>
      </c>
      <c r="AC6" s="212" t="s">
        <v>176</v>
      </c>
      <c r="AD6" s="212" t="s">
        <v>89</v>
      </c>
      <c r="AE6" s="212" t="s">
        <v>45</v>
      </c>
      <c r="AF6" s="212" t="s">
        <v>105</v>
      </c>
      <c r="AG6" s="212" t="s">
        <v>172</v>
      </c>
      <c r="AH6" s="212" t="s">
        <v>173</v>
      </c>
      <c r="AI6" s="212" t="s">
        <v>175</v>
      </c>
      <c r="AJ6" s="212" t="s">
        <v>176</v>
      </c>
      <c r="AK6" s="212" t="s">
        <v>89</v>
      </c>
      <c r="AL6" s="210" t="s">
        <v>45</v>
      </c>
      <c r="AM6" s="212" t="s">
        <v>81</v>
      </c>
      <c r="AN6" s="212" t="s">
        <v>82</v>
      </c>
      <c r="AO6" s="212" t="s">
        <v>177</v>
      </c>
      <c r="AP6" s="212" t="s">
        <v>45</v>
      </c>
      <c r="AQ6" s="212" t="s">
        <v>178</v>
      </c>
      <c r="AR6" s="212" t="s">
        <v>179</v>
      </c>
      <c r="AS6" s="210" t="s">
        <v>45</v>
      </c>
      <c r="AT6" s="212" t="s">
        <v>180</v>
      </c>
      <c r="AU6" s="212" t="s">
        <v>181</v>
      </c>
      <c r="AV6" s="212" t="s">
        <v>182</v>
      </c>
      <c r="AW6" s="212" t="s">
        <v>45</v>
      </c>
      <c r="AX6" s="212" t="s">
        <v>183</v>
      </c>
      <c r="AY6" s="212" t="s">
        <v>184</v>
      </c>
      <c r="AZ6" s="212" t="s">
        <v>45</v>
      </c>
      <c r="BA6" s="212" t="s">
        <v>185</v>
      </c>
      <c r="BB6" s="212" t="s">
        <v>186</v>
      </c>
      <c r="BC6" s="212" t="s">
        <v>187</v>
      </c>
      <c r="BD6" s="214" t="s">
        <v>188</v>
      </c>
      <c r="BE6" s="212" t="s">
        <v>189</v>
      </c>
      <c r="BF6" s="214" t="s">
        <v>45</v>
      </c>
      <c r="BG6" s="215" t="s">
        <v>157</v>
      </c>
      <c r="BH6" s="215" t="s">
        <v>190</v>
      </c>
      <c r="BI6" s="215" t="s">
        <v>45</v>
      </c>
      <c r="BJ6" s="215" t="s">
        <v>101</v>
      </c>
      <c r="BK6" s="215" t="s">
        <v>102</v>
      </c>
      <c r="BL6" s="215" t="s">
        <v>191</v>
      </c>
      <c r="BM6" s="215" t="s">
        <v>192</v>
      </c>
      <c r="BN6" s="216" t="s">
        <v>45</v>
      </c>
      <c r="BO6" s="212" t="s">
        <v>103</v>
      </c>
      <c r="BP6" s="214" t="s">
        <v>104</v>
      </c>
      <c r="BQ6" s="216" t="s">
        <v>45</v>
      </c>
      <c r="BR6" s="212" t="s">
        <v>193</v>
      </c>
      <c r="BS6" s="212" t="s">
        <v>194</v>
      </c>
      <c r="BT6" s="212" t="s">
        <v>195</v>
      </c>
      <c r="BU6" s="214" t="s">
        <v>196</v>
      </c>
      <c r="BV6" s="217" t="s">
        <v>45</v>
      </c>
      <c r="BW6" s="210" t="s">
        <v>108</v>
      </c>
      <c r="BX6" s="211" t="s">
        <v>109</v>
      </c>
      <c r="BY6" s="215" t="s">
        <v>45</v>
      </c>
      <c r="BZ6" s="215" t="s">
        <v>197</v>
      </c>
      <c r="CA6" s="215" t="s">
        <v>198</v>
      </c>
      <c r="CB6" s="215" t="s">
        <v>199</v>
      </c>
      <c r="CC6" s="215" t="s">
        <v>90</v>
      </c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</row>
    <row r="7" spans="1:256" ht="18" customHeight="1">
      <c r="A7" s="210"/>
      <c r="B7" s="210"/>
      <c r="C7" s="210"/>
      <c r="D7" s="210"/>
      <c r="E7" s="210"/>
      <c r="F7" s="211"/>
      <c r="G7" s="210"/>
      <c r="H7" s="212"/>
      <c r="I7" s="212"/>
      <c r="J7" s="212"/>
      <c r="K7" s="213"/>
      <c r="L7" s="210"/>
      <c r="M7" s="210"/>
      <c r="N7" s="210"/>
      <c r="O7" s="210"/>
      <c r="P7" s="212"/>
      <c r="Q7" s="214"/>
      <c r="R7" s="214"/>
      <c r="S7" s="214"/>
      <c r="T7" s="214"/>
      <c r="U7" s="214"/>
      <c r="V7" s="212"/>
      <c r="W7" s="210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0"/>
      <c r="AM7" s="212"/>
      <c r="AN7" s="212"/>
      <c r="AO7" s="212"/>
      <c r="AP7" s="212"/>
      <c r="AQ7" s="212"/>
      <c r="AR7" s="212"/>
      <c r="AS7" s="210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4"/>
      <c r="BE7" s="212"/>
      <c r="BF7" s="214"/>
      <c r="BG7" s="215"/>
      <c r="BH7" s="215"/>
      <c r="BI7" s="215"/>
      <c r="BJ7" s="215"/>
      <c r="BK7" s="215"/>
      <c r="BL7" s="215"/>
      <c r="BM7" s="215"/>
      <c r="BN7" s="216"/>
      <c r="BO7" s="212"/>
      <c r="BP7" s="214"/>
      <c r="BQ7" s="216"/>
      <c r="BR7" s="212"/>
      <c r="BS7" s="212"/>
      <c r="BT7" s="212"/>
      <c r="BU7" s="214"/>
      <c r="BV7" s="217"/>
      <c r="BW7" s="210"/>
      <c r="BX7" s="211"/>
      <c r="BY7" s="215"/>
      <c r="BZ7" s="215"/>
      <c r="CA7" s="215"/>
      <c r="CB7" s="215"/>
      <c r="CC7" s="215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</row>
    <row r="8" spans="1:81" s="151" customFormat="1" ht="16.5" customHeight="1">
      <c r="A8" s="146" t="s">
        <v>200</v>
      </c>
      <c r="B8" s="146" t="s">
        <v>200</v>
      </c>
      <c r="C8" s="146" t="s">
        <v>200</v>
      </c>
      <c r="D8" s="146" t="s">
        <v>200</v>
      </c>
      <c r="E8" s="146" t="s">
        <v>200</v>
      </c>
      <c r="F8" s="146">
        <v>1</v>
      </c>
      <c r="G8" s="146">
        <v>2</v>
      </c>
      <c r="H8" s="146">
        <v>3</v>
      </c>
      <c r="I8" s="146">
        <v>4</v>
      </c>
      <c r="J8" s="147">
        <v>5</v>
      </c>
      <c r="K8" s="148">
        <v>6</v>
      </c>
      <c r="L8" s="149">
        <v>7</v>
      </c>
      <c r="M8" s="146">
        <v>8</v>
      </c>
      <c r="N8" s="146">
        <v>9</v>
      </c>
      <c r="O8" s="146">
        <v>10</v>
      </c>
      <c r="P8" s="146">
        <v>11</v>
      </c>
      <c r="Q8" s="150">
        <v>12</v>
      </c>
      <c r="R8" s="150">
        <v>13</v>
      </c>
      <c r="S8" s="150">
        <v>14</v>
      </c>
      <c r="T8" s="150">
        <v>15</v>
      </c>
      <c r="U8" s="150">
        <v>16</v>
      </c>
      <c r="V8" s="150">
        <v>17</v>
      </c>
      <c r="W8" s="146">
        <v>18</v>
      </c>
      <c r="X8" s="146">
        <v>19</v>
      </c>
      <c r="Y8" s="146">
        <v>20</v>
      </c>
      <c r="Z8" s="146">
        <v>21</v>
      </c>
      <c r="AA8" s="146">
        <v>22</v>
      </c>
      <c r="AB8" s="146">
        <v>23</v>
      </c>
      <c r="AC8" s="146">
        <v>24</v>
      </c>
      <c r="AD8" s="146">
        <v>25</v>
      </c>
      <c r="AE8" s="146">
        <v>26</v>
      </c>
      <c r="AF8" s="146">
        <v>27</v>
      </c>
      <c r="AG8" s="146">
        <v>28</v>
      </c>
      <c r="AH8" s="146">
        <v>29</v>
      </c>
      <c r="AI8" s="146">
        <v>30</v>
      </c>
      <c r="AJ8" s="146">
        <v>31</v>
      </c>
      <c r="AK8" s="146">
        <v>32</v>
      </c>
      <c r="AL8" s="146">
        <v>33</v>
      </c>
      <c r="AM8" s="146">
        <v>34</v>
      </c>
      <c r="AN8" s="146">
        <v>35</v>
      </c>
      <c r="AO8" s="146">
        <v>36</v>
      </c>
      <c r="AP8" s="146">
        <v>37</v>
      </c>
      <c r="AQ8" s="146">
        <v>38</v>
      </c>
      <c r="AR8" s="146">
        <v>39</v>
      </c>
      <c r="AS8" s="146">
        <v>40</v>
      </c>
      <c r="AT8" s="146">
        <v>41</v>
      </c>
      <c r="AU8" s="146">
        <v>42</v>
      </c>
      <c r="AV8" s="146">
        <v>43</v>
      </c>
      <c r="AW8" s="146">
        <v>44</v>
      </c>
      <c r="AX8" s="146">
        <v>45</v>
      </c>
      <c r="AY8" s="146">
        <v>46</v>
      </c>
      <c r="AZ8" s="146">
        <v>47</v>
      </c>
      <c r="BA8" s="146">
        <v>48</v>
      </c>
      <c r="BB8" s="146">
        <v>49</v>
      </c>
      <c r="BC8" s="146">
        <v>50</v>
      </c>
      <c r="BD8" s="146">
        <v>51</v>
      </c>
      <c r="BE8" s="146">
        <v>52</v>
      </c>
      <c r="BF8" s="146">
        <v>53</v>
      </c>
      <c r="BG8" s="146">
        <v>54</v>
      </c>
      <c r="BH8" s="146">
        <v>55</v>
      </c>
      <c r="BI8" s="146">
        <v>56</v>
      </c>
      <c r="BJ8" s="146">
        <v>57</v>
      </c>
      <c r="BK8" s="146">
        <v>58</v>
      </c>
      <c r="BL8" s="146">
        <v>59</v>
      </c>
      <c r="BM8" s="146">
        <v>60</v>
      </c>
      <c r="BN8" s="146">
        <v>61</v>
      </c>
      <c r="BO8" s="146">
        <v>62</v>
      </c>
      <c r="BP8" s="146">
        <v>63</v>
      </c>
      <c r="BQ8" s="146">
        <v>64</v>
      </c>
      <c r="BR8" s="146">
        <v>65</v>
      </c>
      <c r="BS8" s="146">
        <v>66</v>
      </c>
      <c r="BT8" s="146">
        <v>67</v>
      </c>
      <c r="BU8" s="146">
        <v>68</v>
      </c>
      <c r="BV8" s="146">
        <v>69</v>
      </c>
      <c r="BW8" s="146">
        <v>70</v>
      </c>
      <c r="BX8" s="146">
        <v>71</v>
      </c>
      <c r="BY8" s="146">
        <v>72</v>
      </c>
      <c r="BZ8" s="146">
        <v>73</v>
      </c>
      <c r="CA8" s="146">
        <v>74</v>
      </c>
      <c r="CB8" s="146">
        <v>75</v>
      </c>
      <c r="CC8" s="146">
        <v>76</v>
      </c>
    </row>
    <row r="9" spans="1:256" ht="16.5" customHeight="1">
      <c r="A9" s="136"/>
      <c r="B9" s="136"/>
      <c r="C9" s="137"/>
      <c r="D9" s="138"/>
      <c r="E9" s="136" t="s">
        <v>30</v>
      </c>
      <c r="F9" s="139">
        <v>5893808</v>
      </c>
      <c r="G9" s="139">
        <v>4588526</v>
      </c>
      <c r="H9" s="139">
        <v>2506998</v>
      </c>
      <c r="I9" s="139">
        <v>892489</v>
      </c>
      <c r="J9" s="139">
        <v>359039</v>
      </c>
      <c r="K9" s="139">
        <v>830000</v>
      </c>
      <c r="L9" s="139">
        <v>1177486</v>
      </c>
      <c r="M9" s="139">
        <v>707486</v>
      </c>
      <c r="N9" s="139">
        <v>30000</v>
      </c>
      <c r="O9" s="139">
        <v>10000</v>
      </c>
      <c r="P9" s="139">
        <v>0</v>
      </c>
      <c r="Q9" s="139">
        <v>170000</v>
      </c>
      <c r="R9" s="139">
        <v>30000</v>
      </c>
      <c r="S9" s="139">
        <v>0</v>
      </c>
      <c r="T9" s="139">
        <v>150000</v>
      </c>
      <c r="U9" s="139">
        <v>60000</v>
      </c>
      <c r="V9" s="139">
        <v>20000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0</v>
      </c>
      <c r="AY9" s="139">
        <v>0</v>
      </c>
      <c r="AZ9" s="139">
        <v>127796</v>
      </c>
      <c r="BA9" s="139">
        <v>127796</v>
      </c>
      <c r="BB9" s="139">
        <v>0</v>
      </c>
      <c r="BC9" s="139">
        <v>0</v>
      </c>
      <c r="BD9" s="139">
        <v>0</v>
      </c>
      <c r="BE9" s="139">
        <v>0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  <c r="BY9" s="139">
        <v>0</v>
      </c>
      <c r="BZ9" s="139">
        <v>0</v>
      </c>
      <c r="CA9" s="139">
        <v>0</v>
      </c>
      <c r="CB9" s="139">
        <v>0</v>
      </c>
      <c r="CC9" s="140">
        <v>0</v>
      </c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</row>
    <row r="10" spans="1:256" ht="16.5" customHeight="1">
      <c r="A10" s="136"/>
      <c r="B10" s="136"/>
      <c r="C10" s="137"/>
      <c r="D10" s="138"/>
      <c r="E10" s="155" t="s">
        <v>209</v>
      </c>
      <c r="F10" s="139">
        <v>5893808</v>
      </c>
      <c r="G10" s="139">
        <v>4588526</v>
      </c>
      <c r="H10" s="139">
        <v>2506998</v>
      </c>
      <c r="I10" s="139">
        <v>892489</v>
      </c>
      <c r="J10" s="139">
        <v>359039</v>
      </c>
      <c r="K10" s="139">
        <v>830000</v>
      </c>
      <c r="L10" s="139">
        <v>1177486</v>
      </c>
      <c r="M10" s="139">
        <v>707486</v>
      </c>
      <c r="N10" s="139">
        <v>30000</v>
      </c>
      <c r="O10" s="139">
        <v>10000</v>
      </c>
      <c r="P10" s="139">
        <v>0</v>
      </c>
      <c r="Q10" s="139">
        <v>170000</v>
      </c>
      <c r="R10" s="139">
        <v>30000</v>
      </c>
      <c r="S10" s="139">
        <v>0</v>
      </c>
      <c r="T10" s="139">
        <v>150000</v>
      </c>
      <c r="U10" s="139">
        <v>60000</v>
      </c>
      <c r="V10" s="139">
        <v>20000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v>0</v>
      </c>
      <c r="AY10" s="139">
        <v>0</v>
      </c>
      <c r="AZ10" s="139">
        <v>127796</v>
      </c>
      <c r="BA10" s="139">
        <v>127796</v>
      </c>
      <c r="BB10" s="139">
        <v>0</v>
      </c>
      <c r="BC10" s="139">
        <v>0</v>
      </c>
      <c r="BD10" s="139">
        <v>0</v>
      </c>
      <c r="BE10" s="139">
        <v>0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v>0</v>
      </c>
      <c r="CA10" s="139">
        <v>0</v>
      </c>
      <c r="CB10" s="139">
        <v>0</v>
      </c>
      <c r="CC10" s="140">
        <v>0</v>
      </c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</row>
    <row r="11" spans="1:256" ht="16.5" customHeight="1">
      <c r="A11" s="136"/>
      <c r="B11" s="136"/>
      <c r="C11" s="137"/>
      <c r="D11" s="138"/>
      <c r="E11" s="136" t="s">
        <v>74</v>
      </c>
      <c r="F11" s="139">
        <v>4519580</v>
      </c>
      <c r="G11" s="139">
        <v>3336998</v>
      </c>
      <c r="H11" s="139">
        <v>2506998</v>
      </c>
      <c r="I11" s="139">
        <v>0</v>
      </c>
      <c r="J11" s="139">
        <v>0</v>
      </c>
      <c r="K11" s="139">
        <v>830000</v>
      </c>
      <c r="L11" s="139">
        <v>1167486</v>
      </c>
      <c r="M11" s="139">
        <v>707486</v>
      </c>
      <c r="N11" s="139">
        <v>30000</v>
      </c>
      <c r="O11" s="139">
        <v>0</v>
      </c>
      <c r="P11" s="139">
        <v>0</v>
      </c>
      <c r="Q11" s="139">
        <v>170000</v>
      </c>
      <c r="R11" s="139">
        <v>30000</v>
      </c>
      <c r="S11" s="139">
        <v>0</v>
      </c>
      <c r="T11" s="139">
        <v>150000</v>
      </c>
      <c r="U11" s="139">
        <v>60000</v>
      </c>
      <c r="V11" s="139">
        <v>20000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15096</v>
      </c>
      <c r="BA11" s="139">
        <v>15096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  <c r="BY11" s="139">
        <v>0</v>
      </c>
      <c r="BZ11" s="139">
        <v>0</v>
      </c>
      <c r="CA11" s="139">
        <v>0</v>
      </c>
      <c r="CB11" s="139">
        <v>0</v>
      </c>
      <c r="CC11" s="140">
        <v>0</v>
      </c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ht="16.5" customHeight="1">
      <c r="A12" s="136"/>
      <c r="B12" s="136"/>
      <c r="C12" s="137"/>
      <c r="D12" s="138"/>
      <c r="E12" s="136" t="s">
        <v>292</v>
      </c>
      <c r="F12" s="139">
        <v>4519580</v>
      </c>
      <c r="G12" s="139">
        <v>3336998</v>
      </c>
      <c r="H12" s="139">
        <v>2506998</v>
      </c>
      <c r="I12" s="139">
        <v>0</v>
      </c>
      <c r="J12" s="139">
        <v>0</v>
      </c>
      <c r="K12" s="139">
        <v>830000</v>
      </c>
      <c r="L12" s="139">
        <v>1167486</v>
      </c>
      <c r="M12" s="139">
        <v>707486</v>
      </c>
      <c r="N12" s="139">
        <v>30000</v>
      </c>
      <c r="O12" s="139">
        <v>0</v>
      </c>
      <c r="P12" s="139">
        <v>0</v>
      </c>
      <c r="Q12" s="139">
        <v>170000</v>
      </c>
      <c r="R12" s="139">
        <v>30000</v>
      </c>
      <c r="S12" s="139">
        <v>0</v>
      </c>
      <c r="T12" s="139">
        <v>150000</v>
      </c>
      <c r="U12" s="139">
        <v>60000</v>
      </c>
      <c r="V12" s="139">
        <v>20000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v>0</v>
      </c>
      <c r="AZ12" s="139">
        <v>15096</v>
      </c>
      <c r="BA12" s="139">
        <v>15096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v>0</v>
      </c>
      <c r="CA12" s="139">
        <v>0</v>
      </c>
      <c r="CB12" s="139">
        <v>0</v>
      </c>
      <c r="CC12" s="140">
        <v>0</v>
      </c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spans="1:256" ht="16.5" customHeight="1">
      <c r="A13" s="136" t="s">
        <v>213</v>
      </c>
      <c r="B13" s="136" t="s">
        <v>215</v>
      </c>
      <c r="C13" s="137" t="s">
        <v>217</v>
      </c>
      <c r="D13" s="138" t="s">
        <v>221</v>
      </c>
      <c r="E13" s="136" t="s">
        <v>293</v>
      </c>
      <c r="F13" s="139">
        <v>4519580</v>
      </c>
      <c r="G13" s="139">
        <v>3336998</v>
      </c>
      <c r="H13" s="139">
        <v>2506998</v>
      </c>
      <c r="I13" s="139">
        <v>0</v>
      </c>
      <c r="J13" s="139">
        <v>0</v>
      </c>
      <c r="K13" s="139">
        <v>830000</v>
      </c>
      <c r="L13" s="139">
        <v>1167486</v>
      </c>
      <c r="M13" s="139">
        <v>707486</v>
      </c>
      <c r="N13" s="139">
        <v>30000</v>
      </c>
      <c r="O13" s="139">
        <v>0</v>
      </c>
      <c r="P13" s="139">
        <v>0</v>
      </c>
      <c r="Q13" s="139">
        <v>170000</v>
      </c>
      <c r="R13" s="139">
        <v>30000</v>
      </c>
      <c r="S13" s="139">
        <v>0</v>
      </c>
      <c r="T13" s="139">
        <v>150000</v>
      </c>
      <c r="U13" s="139">
        <v>60000</v>
      </c>
      <c r="V13" s="139">
        <v>20000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v>0</v>
      </c>
      <c r="AZ13" s="139">
        <v>15096</v>
      </c>
      <c r="BA13" s="139">
        <v>15096</v>
      </c>
      <c r="BB13" s="139">
        <v>0</v>
      </c>
      <c r="BC13" s="139">
        <v>0</v>
      </c>
      <c r="BD13" s="139">
        <v>0</v>
      </c>
      <c r="BE13" s="139">
        <v>0</v>
      </c>
      <c r="BF13" s="139">
        <v>0</v>
      </c>
      <c r="BG13" s="139">
        <v>0</v>
      </c>
      <c r="BH13" s="139"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v>0</v>
      </c>
      <c r="BP13" s="139"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v>0</v>
      </c>
      <c r="CA13" s="139">
        <v>0</v>
      </c>
      <c r="CB13" s="139">
        <v>0</v>
      </c>
      <c r="CC13" s="140">
        <v>0</v>
      </c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256" ht="16.5" customHeight="1">
      <c r="A14" s="136"/>
      <c r="B14" s="136"/>
      <c r="C14" s="137"/>
      <c r="D14" s="138"/>
      <c r="E14" s="136" t="s">
        <v>75</v>
      </c>
      <c r="F14" s="139">
        <v>10000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10000</v>
      </c>
      <c r="M14" s="139">
        <v>0</v>
      </c>
      <c r="N14" s="139">
        <v>0</v>
      </c>
      <c r="O14" s="139">
        <v>10000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E14" s="139">
        <v>0</v>
      </c>
      <c r="BF14" s="139">
        <v>0</v>
      </c>
      <c r="BG14" s="139">
        <v>0</v>
      </c>
      <c r="BH14" s="139"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v>0</v>
      </c>
      <c r="BP14" s="139"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v>0</v>
      </c>
      <c r="CA14" s="139">
        <v>0</v>
      </c>
      <c r="CB14" s="139">
        <v>0</v>
      </c>
      <c r="CC14" s="140">
        <v>0</v>
      </c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  <c r="IV14" s="141"/>
    </row>
    <row r="15" spans="1:256" ht="16.5" customHeight="1">
      <c r="A15" s="136"/>
      <c r="B15" s="136"/>
      <c r="C15" s="137"/>
      <c r="D15" s="138"/>
      <c r="E15" s="136" t="s">
        <v>294</v>
      </c>
      <c r="F15" s="139">
        <v>10000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10000</v>
      </c>
      <c r="M15" s="139">
        <v>0</v>
      </c>
      <c r="N15" s="139">
        <v>0</v>
      </c>
      <c r="O15" s="139">
        <v>10000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v>0</v>
      </c>
      <c r="BP15" s="139"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v>0</v>
      </c>
      <c r="CA15" s="139">
        <v>0</v>
      </c>
      <c r="CB15" s="139">
        <v>0</v>
      </c>
      <c r="CC15" s="140">
        <v>0</v>
      </c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spans="1:256" ht="16.5" customHeight="1">
      <c r="A16" s="136" t="s">
        <v>295</v>
      </c>
      <c r="B16" s="136" t="s">
        <v>232</v>
      </c>
      <c r="C16" s="137" t="s">
        <v>243</v>
      </c>
      <c r="D16" s="138" t="s">
        <v>221</v>
      </c>
      <c r="E16" s="136" t="s">
        <v>296</v>
      </c>
      <c r="F16" s="139">
        <v>10000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10000</v>
      </c>
      <c r="M16" s="139">
        <v>0</v>
      </c>
      <c r="N16" s="139">
        <v>0</v>
      </c>
      <c r="O16" s="139">
        <v>10000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v>0</v>
      </c>
      <c r="AZ16" s="139">
        <v>0</v>
      </c>
      <c r="BA16" s="139">
        <v>0</v>
      </c>
      <c r="BB16" s="139">
        <v>0</v>
      </c>
      <c r="BC16" s="139">
        <v>0</v>
      </c>
      <c r="BD16" s="139">
        <v>0</v>
      </c>
      <c r="BE16" s="139">
        <v>0</v>
      </c>
      <c r="BF16" s="139">
        <v>0</v>
      </c>
      <c r="BG16" s="139">
        <v>0</v>
      </c>
      <c r="BH16" s="139"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v>0</v>
      </c>
      <c r="CA16" s="139">
        <v>0</v>
      </c>
      <c r="CB16" s="139">
        <v>0</v>
      </c>
      <c r="CC16" s="140">
        <v>0</v>
      </c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</row>
    <row r="17" spans="1:256" ht="16.5" customHeight="1">
      <c r="A17" s="136"/>
      <c r="B17" s="136"/>
      <c r="C17" s="137"/>
      <c r="D17" s="138"/>
      <c r="E17" s="136" t="s">
        <v>77</v>
      </c>
      <c r="F17" s="139">
        <v>814658</v>
      </c>
      <c r="G17" s="139">
        <v>701958</v>
      </c>
      <c r="H17" s="139">
        <v>0</v>
      </c>
      <c r="I17" s="139">
        <v>701958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v>0</v>
      </c>
      <c r="AZ17" s="139">
        <v>112700</v>
      </c>
      <c r="BA17" s="139">
        <v>112700</v>
      </c>
      <c r="BB17" s="139">
        <v>0</v>
      </c>
      <c r="BC17" s="139">
        <v>0</v>
      </c>
      <c r="BD17" s="139">
        <v>0</v>
      </c>
      <c r="BE17" s="139">
        <v>0</v>
      </c>
      <c r="BF17" s="139">
        <v>0</v>
      </c>
      <c r="BG17" s="139">
        <v>0</v>
      </c>
      <c r="BH17" s="139"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v>0</v>
      </c>
      <c r="BP17" s="139"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v>0</v>
      </c>
      <c r="CA17" s="139">
        <v>0</v>
      </c>
      <c r="CB17" s="139">
        <v>0</v>
      </c>
      <c r="CC17" s="140">
        <v>0</v>
      </c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ht="16.5" customHeight="1">
      <c r="A18" s="136"/>
      <c r="B18" s="136"/>
      <c r="C18" s="137"/>
      <c r="D18" s="138"/>
      <c r="E18" s="136" t="s">
        <v>297</v>
      </c>
      <c r="F18" s="139">
        <v>814658</v>
      </c>
      <c r="G18" s="139">
        <v>701958</v>
      </c>
      <c r="H18" s="139">
        <v>0</v>
      </c>
      <c r="I18" s="139">
        <v>701958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v>0</v>
      </c>
      <c r="AZ18" s="139">
        <v>112700</v>
      </c>
      <c r="BA18" s="139">
        <v>112700</v>
      </c>
      <c r="BB18" s="139">
        <v>0</v>
      </c>
      <c r="BC18" s="139">
        <v>0</v>
      </c>
      <c r="BD18" s="139">
        <v>0</v>
      </c>
      <c r="BE18" s="139">
        <v>0</v>
      </c>
      <c r="BF18" s="139">
        <v>0</v>
      </c>
      <c r="BG18" s="139">
        <v>0</v>
      </c>
      <c r="BH18" s="139"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v>0</v>
      </c>
      <c r="BP18" s="139"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v>0</v>
      </c>
      <c r="CA18" s="139">
        <v>0</v>
      </c>
      <c r="CB18" s="139">
        <v>0</v>
      </c>
      <c r="CC18" s="140">
        <v>0</v>
      </c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256" ht="16.5" customHeight="1">
      <c r="A19" s="136" t="s">
        <v>261</v>
      </c>
      <c r="B19" s="136" t="s">
        <v>225</v>
      </c>
      <c r="C19" s="137" t="s">
        <v>225</v>
      </c>
      <c r="D19" s="138" t="s">
        <v>221</v>
      </c>
      <c r="E19" s="136" t="s">
        <v>298</v>
      </c>
      <c r="F19" s="139">
        <v>501399</v>
      </c>
      <c r="G19" s="139">
        <v>501399</v>
      </c>
      <c r="H19" s="139">
        <v>0</v>
      </c>
      <c r="I19" s="139">
        <v>501399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v>0</v>
      </c>
      <c r="AZ19" s="139">
        <v>0</v>
      </c>
      <c r="BA19" s="139">
        <v>0</v>
      </c>
      <c r="BB19" s="139">
        <v>0</v>
      </c>
      <c r="BC19" s="139">
        <v>0</v>
      </c>
      <c r="BD19" s="139">
        <v>0</v>
      </c>
      <c r="BE19" s="139">
        <v>0</v>
      </c>
      <c r="BF19" s="139">
        <v>0</v>
      </c>
      <c r="BG19" s="139">
        <v>0</v>
      </c>
      <c r="BH19" s="139"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v>0</v>
      </c>
      <c r="BP19" s="139"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v>0</v>
      </c>
      <c r="CA19" s="139">
        <v>0</v>
      </c>
      <c r="CB19" s="139">
        <v>0</v>
      </c>
      <c r="CC19" s="140">
        <v>0</v>
      </c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256" ht="16.5" customHeight="1">
      <c r="A20" s="136" t="s">
        <v>261</v>
      </c>
      <c r="B20" s="136" t="s">
        <v>225</v>
      </c>
      <c r="C20" s="137" t="s">
        <v>228</v>
      </c>
      <c r="D20" s="138" t="s">
        <v>221</v>
      </c>
      <c r="E20" s="136" t="s">
        <v>299</v>
      </c>
      <c r="F20" s="139">
        <v>200559</v>
      </c>
      <c r="G20" s="139">
        <v>200559</v>
      </c>
      <c r="H20" s="139">
        <v>0</v>
      </c>
      <c r="I20" s="139">
        <v>200559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v>0</v>
      </c>
      <c r="BP20" s="139"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v>0</v>
      </c>
      <c r="CA20" s="139">
        <v>0</v>
      </c>
      <c r="CB20" s="139">
        <v>0</v>
      </c>
      <c r="CC20" s="140">
        <v>0</v>
      </c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spans="1:256" ht="16.5" customHeight="1">
      <c r="A21" s="136" t="s">
        <v>261</v>
      </c>
      <c r="B21" s="136" t="s">
        <v>225</v>
      </c>
      <c r="C21" s="137" t="s">
        <v>234</v>
      </c>
      <c r="D21" s="138" t="s">
        <v>221</v>
      </c>
      <c r="E21" s="136" t="s">
        <v>300</v>
      </c>
      <c r="F21" s="139">
        <v>112700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v>0</v>
      </c>
      <c r="AZ21" s="139">
        <v>112700</v>
      </c>
      <c r="BA21" s="139">
        <v>112700</v>
      </c>
      <c r="BB21" s="139">
        <v>0</v>
      </c>
      <c r="BC21" s="139">
        <v>0</v>
      </c>
      <c r="BD21" s="139">
        <v>0</v>
      </c>
      <c r="BE21" s="139">
        <v>0</v>
      </c>
      <c r="BF21" s="139">
        <v>0</v>
      </c>
      <c r="BG21" s="139">
        <v>0</v>
      </c>
      <c r="BH21" s="139"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v>0</v>
      </c>
      <c r="BP21" s="139"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v>0</v>
      </c>
      <c r="CA21" s="139">
        <v>0</v>
      </c>
      <c r="CB21" s="139">
        <v>0</v>
      </c>
      <c r="CC21" s="140">
        <v>0</v>
      </c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ht="16.5" customHeight="1">
      <c r="A22" s="136"/>
      <c r="B22" s="136"/>
      <c r="C22" s="137"/>
      <c r="D22" s="138"/>
      <c r="E22" s="136" t="s">
        <v>265</v>
      </c>
      <c r="F22" s="139">
        <v>190531</v>
      </c>
      <c r="G22" s="139">
        <v>190531</v>
      </c>
      <c r="H22" s="139">
        <v>0</v>
      </c>
      <c r="I22" s="139">
        <v>190531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0</v>
      </c>
      <c r="BD22" s="139">
        <v>0</v>
      </c>
      <c r="BE22" s="139">
        <v>0</v>
      </c>
      <c r="BF22" s="139">
        <v>0</v>
      </c>
      <c r="BG22" s="139">
        <v>0</v>
      </c>
      <c r="BH22" s="139"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v>0</v>
      </c>
      <c r="BP22" s="139"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v>0</v>
      </c>
      <c r="CA22" s="139">
        <v>0</v>
      </c>
      <c r="CB22" s="139">
        <v>0</v>
      </c>
      <c r="CC22" s="140">
        <v>0</v>
      </c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16.5" customHeight="1">
      <c r="A23" s="136"/>
      <c r="B23" s="136"/>
      <c r="C23" s="137"/>
      <c r="D23" s="138"/>
      <c r="E23" s="136" t="s">
        <v>301</v>
      </c>
      <c r="F23" s="139">
        <v>190531</v>
      </c>
      <c r="G23" s="139">
        <v>190531</v>
      </c>
      <c r="H23" s="139">
        <v>0</v>
      </c>
      <c r="I23" s="139">
        <v>190531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v>0</v>
      </c>
      <c r="AZ23" s="139">
        <v>0</v>
      </c>
      <c r="BA23" s="139">
        <v>0</v>
      </c>
      <c r="BB23" s="139">
        <v>0</v>
      </c>
      <c r="BC23" s="139">
        <v>0</v>
      </c>
      <c r="BD23" s="139">
        <v>0</v>
      </c>
      <c r="BE23" s="139">
        <v>0</v>
      </c>
      <c r="BF23" s="139">
        <v>0</v>
      </c>
      <c r="BG23" s="139">
        <v>0</v>
      </c>
      <c r="BH23" s="139"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v>0</v>
      </c>
      <c r="BP23" s="139"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v>0</v>
      </c>
      <c r="CA23" s="139">
        <v>0</v>
      </c>
      <c r="CB23" s="139">
        <v>0</v>
      </c>
      <c r="CC23" s="140">
        <v>0</v>
      </c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16.5" customHeight="1">
      <c r="A24" s="136" t="s">
        <v>259</v>
      </c>
      <c r="B24" s="136" t="s">
        <v>302</v>
      </c>
      <c r="C24" s="137" t="s">
        <v>217</v>
      </c>
      <c r="D24" s="138" t="s">
        <v>221</v>
      </c>
      <c r="E24" s="136" t="s">
        <v>303</v>
      </c>
      <c r="F24" s="139">
        <v>175489</v>
      </c>
      <c r="G24" s="139">
        <v>175489</v>
      </c>
      <c r="H24" s="139">
        <v>0</v>
      </c>
      <c r="I24" s="139">
        <v>175489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0</v>
      </c>
      <c r="BD24" s="139">
        <v>0</v>
      </c>
      <c r="BE24" s="139">
        <v>0</v>
      </c>
      <c r="BF24" s="139">
        <v>0</v>
      </c>
      <c r="BG24" s="139">
        <v>0</v>
      </c>
      <c r="BH24" s="139"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v>0</v>
      </c>
      <c r="BP24" s="139"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v>0</v>
      </c>
      <c r="CA24" s="139">
        <v>0</v>
      </c>
      <c r="CB24" s="139">
        <v>0</v>
      </c>
      <c r="CC24" s="140">
        <v>0</v>
      </c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spans="1:256" ht="16.5" customHeight="1">
      <c r="A25" s="136" t="s">
        <v>259</v>
      </c>
      <c r="B25" s="136" t="s">
        <v>302</v>
      </c>
      <c r="C25" s="137" t="s">
        <v>234</v>
      </c>
      <c r="D25" s="138" t="s">
        <v>221</v>
      </c>
      <c r="E25" s="136" t="s">
        <v>304</v>
      </c>
      <c r="F25" s="139">
        <v>15042</v>
      </c>
      <c r="G25" s="139">
        <v>15042</v>
      </c>
      <c r="H25" s="139">
        <v>0</v>
      </c>
      <c r="I25" s="139">
        <v>15042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0</v>
      </c>
      <c r="BD25" s="139">
        <v>0</v>
      </c>
      <c r="BE25" s="139">
        <v>0</v>
      </c>
      <c r="BF25" s="139">
        <v>0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v>0</v>
      </c>
      <c r="BP25" s="139"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v>0</v>
      </c>
      <c r="CA25" s="139">
        <v>0</v>
      </c>
      <c r="CB25" s="139">
        <v>0</v>
      </c>
      <c r="CC25" s="140">
        <v>0</v>
      </c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</row>
    <row r="26" spans="1:256" ht="16.5" customHeight="1">
      <c r="A26" s="136"/>
      <c r="B26" s="136"/>
      <c r="C26" s="137"/>
      <c r="D26" s="138"/>
      <c r="E26" s="136" t="s">
        <v>305</v>
      </c>
      <c r="F26" s="139">
        <v>359039</v>
      </c>
      <c r="G26" s="139">
        <v>359039</v>
      </c>
      <c r="H26" s="139">
        <v>0</v>
      </c>
      <c r="I26" s="139">
        <v>0</v>
      </c>
      <c r="J26" s="139">
        <v>359039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0</v>
      </c>
      <c r="BD26" s="139">
        <v>0</v>
      </c>
      <c r="BE26" s="139">
        <v>0</v>
      </c>
      <c r="BF26" s="139">
        <v>0</v>
      </c>
      <c r="BG26" s="139">
        <v>0</v>
      </c>
      <c r="BH26" s="139"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v>0</v>
      </c>
      <c r="BP26" s="139"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v>0</v>
      </c>
      <c r="CA26" s="139">
        <v>0</v>
      </c>
      <c r="CB26" s="139">
        <v>0</v>
      </c>
      <c r="CC26" s="140">
        <v>0</v>
      </c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256" ht="16.5" customHeight="1">
      <c r="A27" s="136"/>
      <c r="B27" s="136"/>
      <c r="C27" s="137"/>
      <c r="D27" s="138"/>
      <c r="E27" s="136" t="s">
        <v>306</v>
      </c>
      <c r="F27" s="139">
        <v>359039</v>
      </c>
      <c r="G27" s="139">
        <v>359039</v>
      </c>
      <c r="H27" s="139">
        <v>0</v>
      </c>
      <c r="I27" s="139">
        <v>0</v>
      </c>
      <c r="J27" s="139">
        <v>359039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v>0</v>
      </c>
      <c r="BP27" s="139"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v>0</v>
      </c>
      <c r="CA27" s="139">
        <v>0</v>
      </c>
      <c r="CB27" s="139">
        <v>0</v>
      </c>
      <c r="CC27" s="140">
        <v>0</v>
      </c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1"/>
      <c r="IT27" s="141"/>
      <c r="IU27" s="141"/>
      <c r="IV27" s="141"/>
    </row>
    <row r="28" spans="1:256" ht="16.5" customHeight="1">
      <c r="A28" s="136" t="s">
        <v>257</v>
      </c>
      <c r="B28" s="136" t="s">
        <v>219</v>
      </c>
      <c r="C28" s="137" t="s">
        <v>217</v>
      </c>
      <c r="D28" s="138" t="s">
        <v>221</v>
      </c>
      <c r="E28" s="136" t="s">
        <v>307</v>
      </c>
      <c r="F28" s="139">
        <v>359039</v>
      </c>
      <c r="G28" s="139">
        <v>359039</v>
      </c>
      <c r="H28" s="139">
        <v>0</v>
      </c>
      <c r="I28" s="139">
        <v>0</v>
      </c>
      <c r="J28" s="139">
        <v>359039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0</v>
      </c>
      <c r="BD28" s="139">
        <v>0</v>
      </c>
      <c r="BE28" s="139">
        <v>0</v>
      </c>
      <c r="BF28" s="139">
        <v>0</v>
      </c>
      <c r="BG28" s="139">
        <v>0</v>
      </c>
      <c r="BH28" s="139"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v>0</v>
      </c>
      <c r="BP28" s="139"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v>0</v>
      </c>
      <c r="CA28" s="139">
        <v>0</v>
      </c>
      <c r="CB28" s="139">
        <v>0</v>
      </c>
      <c r="CC28" s="140">
        <v>0</v>
      </c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spans="1:81" ht="16.5" customHeight="1">
      <c r="A29" s="8"/>
      <c r="B29" s="8"/>
      <c r="C29" s="9"/>
      <c r="D29" s="10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3"/>
    </row>
  </sheetData>
  <sheetProtection/>
  <mergeCells count="82"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5:F7"/>
    <mergeCell ref="G6:G7"/>
    <mergeCell ref="H6:H7"/>
    <mergeCell ref="I6:I7"/>
    <mergeCell ref="J6:J7"/>
    <mergeCell ref="K6:K7"/>
    <mergeCell ref="A1:C1"/>
    <mergeCell ref="A6:A7"/>
    <mergeCell ref="B6:B7"/>
    <mergeCell ref="C6:C7"/>
    <mergeCell ref="D5:D7"/>
    <mergeCell ref="E5:E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zoomScalePageLayoutView="0" workbookViewId="0" topLeftCell="A1">
      <selection activeCell="E11" sqref="E11"/>
    </sheetView>
  </sheetViews>
  <sheetFormatPr defaultColWidth="6.875" defaultRowHeight="12.75" customHeight="1"/>
  <cols>
    <col min="1" max="1" width="3.50390625" style="2" customWidth="1"/>
    <col min="2" max="3" width="3.00390625" style="2" customWidth="1"/>
    <col min="4" max="4" width="7.375" style="2" customWidth="1"/>
    <col min="5" max="5" width="24.25390625" style="2" customWidth="1"/>
    <col min="6" max="24" width="12.625" style="2" customWidth="1"/>
    <col min="25" max="16384" width="6.875" style="2" customWidth="1"/>
  </cols>
  <sheetData>
    <row r="1" spans="1:3" s="1" customFormat="1" ht="19.5" customHeight="1">
      <c r="A1" s="203" t="s">
        <v>201</v>
      </c>
      <c r="B1" s="203"/>
      <c r="C1" s="203"/>
    </row>
    <row r="2" spans="1:81" ht="12.75" customHeight="1">
      <c r="A2" s="3"/>
      <c r="CC2" s="2" t="s">
        <v>202</v>
      </c>
    </row>
    <row r="3" spans="1:81" ht="23.25" customHeight="1">
      <c r="A3" s="4" t="s">
        <v>203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15.75" customHeight="1">
      <c r="A4" s="5" t="s">
        <v>147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CC4" s="2" t="s">
        <v>148</v>
      </c>
    </row>
    <row r="5" spans="1:256" ht="15.75" customHeight="1">
      <c r="A5" s="142" t="s">
        <v>114</v>
      </c>
      <c r="B5" s="142"/>
      <c r="C5" s="152"/>
      <c r="D5" s="210" t="s">
        <v>41</v>
      </c>
      <c r="E5" s="210" t="s">
        <v>60</v>
      </c>
      <c r="F5" s="211" t="s">
        <v>30</v>
      </c>
      <c r="G5" s="144" t="s">
        <v>149</v>
      </c>
      <c r="H5" s="142"/>
      <c r="I5" s="142"/>
      <c r="J5" s="142"/>
      <c r="K5" s="142"/>
      <c r="L5" s="142" t="s">
        <v>150</v>
      </c>
      <c r="M5" s="142"/>
      <c r="N5" s="142"/>
      <c r="O5" s="142"/>
      <c r="P5" s="142"/>
      <c r="Q5" s="145"/>
      <c r="R5" s="145"/>
      <c r="S5" s="145"/>
      <c r="T5" s="145"/>
      <c r="U5" s="145"/>
      <c r="V5" s="145"/>
      <c r="W5" s="142" t="s">
        <v>151</v>
      </c>
      <c r="X5" s="142"/>
      <c r="Y5" s="142"/>
      <c r="Z5" s="142"/>
      <c r="AA5" s="142"/>
      <c r="AB5" s="142"/>
      <c r="AC5" s="142"/>
      <c r="AD5" s="142"/>
      <c r="AE5" s="142" t="s">
        <v>152</v>
      </c>
      <c r="AF5" s="142"/>
      <c r="AG5" s="142"/>
      <c r="AH5" s="142"/>
      <c r="AI5" s="142"/>
      <c r="AJ5" s="142"/>
      <c r="AK5" s="142"/>
      <c r="AL5" s="142" t="s">
        <v>153</v>
      </c>
      <c r="AM5" s="142"/>
      <c r="AN5" s="142"/>
      <c r="AO5" s="142"/>
      <c r="AP5" s="142" t="s">
        <v>154</v>
      </c>
      <c r="AQ5" s="142"/>
      <c r="AR5" s="142"/>
      <c r="AS5" s="142" t="s">
        <v>155</v>
      </c>
      <c r="AT5" s="142"/>
      <c r="AU5" s="142"/>
      <c r="AV5" s="142"/>
      <c r="AW5" s="142" t="s">
        <v>156</v>
      </c>
      <c r="AX5" s="142"/>
      <c r="AY5" s="142"/>
      <c r="AZ5" s="142" t="s">
        <v>83</v>
      </c>
      <c r="BA5" s="142"/>
      <c r="BB5" s="142"/>
      <c r="BC5" s="142"/>
      <c r="BD5" s="142"/>
      <c r="BE5" s="142"/>
      <c r="BF5" s="142" t="s">
        <v>157</v>
      </c>
      <c r="BG5" s="142"/>
      <c r="BH5" s="142"/>
      <c r="BI5" s="142" t="s">
        <v>158</v>
      </c>
      <c r="BJ5" s="142"/>
      <c r="BK5" s="142"/>
      <c r="BL5" s="142"/>
      <c r="BM5" s="142"/>
      <c r="BN5" s="142" t="s">
        <v>87</v>
      </c>
      <c r="BO5" s="142"/>
      <c r="BP5" s="142"/>
      <c r="BQ5" s="142" t="s">
        <v>85</v>
      </c>
      <c r="BR5" s="142"/>
      <c r="BS5" s="142"/>
      <c r="BT5" s="142"/>
      <c r="BU5" s="142"/>
      <c r="BV5" s="142" t="s">
        <v>159</v>
      </c>
      <c r="BW5" s="142"/>
      <c r="BX5" s="142"/>
      <c r="BY5" s="142" t="s">
        <v>90</v>
      </c>
      <c r="BZ5" s="142"/>
      <c r="CA5" s="142"/>
      <c r="CB5" s="142"/>
      <c r="CC5" s="142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ht="17.25" customHeight="1">
      <c r="A6" s="210" t="s">
        <v>50</v>
      </c>
      <c r="B6" s="210" t="s">
        <v>51</v>
      </c>
      <c r="C6" s="210" t="s">
        <v>52</v>
      </c>
      <c r="D6" s="210"/>
      <c r="E6" s="210"/>
      <c r="F6" s="211"/>
      <c r="G6" s="210" t="s">
        <v>45</v>
      </c>
      <c r="H6" s="212" t="s">
        <v>160</v>
      </c>
      <c r="I6" s="212" t="s">
        <v>161</v>
      </c>
      <c r="J6" s="212" t="s">
        <v>162</v>
      </c>
      <c r="K6" s="212" t="s">
        <v>163</v>
      </c>
      <c r="L6" s="210" t="s">
        <v>45</v>
      </c>
      <c r="M6" s="210" t="s">
        <v>164</v>
      </c>
      <c r="N6" s="210" t="s">
        <v>165</v>
      </c>
      <c r="O6" s="210" t="s">
        <v>166</v>
      </c>
      <c r="P6" s="212" t="s">
        <v>167</v>
      </c>
      <c r="Q6" s="214" t="s">
        <v>168</v>
      </c>
      <c r="R6" s="214" t="s">
        <v>129</v>
      </c>
      <c r="S6" s="214" t="s">
        <v>127</v>
      </c>
      <c r="T6" s="214" t="s">
        <v>169</v>
      </c>
      <c r="U6" s="214" t="s">
        <v>170</v>
      </c>
      <c r="V6" s="212" t="s">
        <v>171</v>
      </c>
      <c r="W6" s="210" t="s">
        <v>45</v>
      </c>
      <c r="X6" s="212" t="s">
        <v>105</v>
      </c>
      <c r="Y6" s="212" t="s">
        <v>172</v>
      </c>
      <c r="Z6" s="212" t="s">
        <v>173</v>
      </c>
      <c r="AA6" s="212" t="s">
        <v>174</v>
      </c>
      <c r="AB6" s="212" t="s">
        <v>175</v>
      </c>
      <c r="AC6" s="212" t="s">
        <v>176</v>
      </c>
      <c r="AD6" s="212" t="s">
        <v>89</v>
      </c>
      <c r="AE6" s="212" t="s">
        <v>45</v>
      </c>
      <c r="AF6" s="212" t="s">
        <v>105</v>
      </c>
      <c r="AG6" s="212" t="s">
        <v>172</v>
      </c>
      <c r="AH6" s="212" t="s">
        <v>173</v>
      </c>
      <c r="AI6" s="212" t="s">
        <v>175</v>
      </c>
      <c r="AJ6" s="212" t="s">
        <v>176</v>
      </c>
      <c r="AK6" s="212" t="s">
        <v>89</v>
      </c>
      <c r="AL6" s="210" t="s">
        <v>45</v>
      </c>
      <c r="AM6" s="212" t="s">
        <v>81</v>
      </c>
      <c r="AN6" s="212" t="s">
        <v>82</v>
      </c>
      <c r="AO6" s="212" t="s">
        <v>177</v>
      </c>
      <c r="AP6" s="212" t="s">
        <v>45</v>
      </c>
      <c r="AQ6" s="212" t="s">
        <v>178</v>
      </c>
      <c r="AR6" s="212" t="s">
        <v>179</v>
      </c>
      <c r="AS6" s="210" t="s">
        <v>45</v>
      </c>
      <c r="AT6" s="212" t="s">
        <v>180</v>
      </c>
      <c r="AU6" s="212" t="s">
        <v>181</v>
      </c>
      <c r="AV6" s="212" t="s">
        <v>182</v>
      </c>
      <c r="AW6" s="212" t="s">
        <v>45</v>
      </c>
      <c r="AX6" s="212" t="s">
        <v>183</v>
      </c>
      <c r="AY6" s="212" t="s">
        <v>184</v>
      </c>
      <c r="AZ6" s="212" t="s">
        <v>45</v>
      </c>
      <c r="BA6" s="212" t="s">
        <v>185</v>
      </c>
      <c r="BB6" s="212" t="s">
        <v>186</v>
      </c>
      <c r="BC6" s="212" t="s">
        <v>187</v>
      </c>
      <c r="BD6" s="214" t="s">
        <v>188</v>
      </c>
      <c r="BE6" s="212" t="s">
        <v>189</v>
      </c>
      <c r="BF6" s="214" t="s">
        <v>45</v>
      </c>
      <c r="BG6" s="215" t="s">
        <v>157</v>
      </c>
      <c r="BH6" s="215" t="s">
        <v>190</v>
      </c>
      <c r="BI6" s="215" t="s">
        <v>45</v>
      </c>
      <c r="BJ6" s="215" t="s">
        <v>101</v>
      </c>
      <c r="BK6" s="215" t="s">
        <v>102</v>
      </c>
      <c r="BL6" s="215" t="s">
        <v>191</v>
      </c>
      <c r="BM6" s="215" t="s">
        <v>192</v>
      </c>
      <c r="BN6" s="216" t="s">
        <v>45</v>
      </c>
      <c r="BO6" s="212" t="s">
        <v>103</v>
      </c>
      <c r="BP6" s="214" t="s">
        <v>104</v>
      </c>
      <c r="BQ6" s="216" t="s">
        <v>45</v>
      </c>
      <c r="BR6" s="212" t="s">
        <v>193</v>
      </c>
      <c r="BS6" s="212" t="s">
        <v>194</v>
      </c>
      <c r="BT6" s="212" t="s">
        <v>195</v>
      </c>
      <c r="BU6" s="214" t="s">
        <v>196</v>
      </c>
      <c r="BV6" s="217" t="s">
        <v>45</v>
      </c>
      <c r="BW6" s="210" t="s">
        <v>108</v>
      </c>
      <c r="BX6" s="211" t="s">
        <v>109</v>
      </c>
      <c r="BY6" s="215" t="s">
        <v>45</v>
      </c>
      <c r="BZ6" s="215" t="s">
        <v>197</v>
      </c>
      <c r="CA6" s="215" t="s">
        <v>198</v>
      </c>
      <c r="CB6" s="215" t="s">
        <v>199</v>
      </c>
      <c r="CC6" s="215" t="s">
        <v>90</v>
      </c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</row>
    <row r="7" spans="1:256" ht="18" customHeight="1">
      <c r="A7" s="210"/>
      <c r="B7" s="210"/>
      <c r="C7" s="210"/>
      <c r="D7" s="210"/>
      <c r="E7" s="210"/>
      <c r="F7" s="211"/>
      <c r="G7" s="210"/>
      <c r="H7" s="212"/>
      <c r="I7" s="212"/>
      <c r="J7" s="212"/>
      <c r="K7" s="212"/>
      <c r="L7" s="210"/>
      <c r="M7" s="210"/>
      <c r="N7" s="210"/>
      <c r="O7" s="210"/>
      <c r="P7" s="212"/>
      <c r="Q7" s="214"/>
      <c r="R7" s="214"/>
      <c r="S7" s="214"/>
      <c r="T7" s="214"/>
      <c r="U7" s="214"/>
      <c r="V7" s="212"/>
      <c r="W7" s="210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0"/>
      <c r="AM7" s="212"/>
      <c r="AN7" s="212"/>
      <c r="AO7" s="212"/>
      <c r="AP7" s="212"/>
      <c r="AQ7" s="212"/>
      <c r="AR7" s="212"/>
      <c r="AS7" s="210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4"/>
      <c r="BE7" s="212"/>
      <c r="BF7" s="214"/>
      <c r="BG7" s="215"/>
      <c r="BH7" s="215"/>
      <c r="BI7" s="215"/>
      <c r="BJ7" s="215"/>
      <c r="BK7" s="215"/>
      <c r="BL7" s="215"/>
      <c r="BM7" s="215"/>
      <c r="BN7" s="216"/>
      <c r="BO7" s="212"/>
      <c r="BP7" s="214"/>
      <c r="BQ7" s="216"/>
      <c r="BR7" s="212"/>
      <c r="BS7" s="212"/>
      <c r="BT7" s="212"/>
      <c r="BU7" s="214"/>
      <c r="BV7" s="217"/>
      <c r="BW7" s="210"/>
      <c r="BX7" s="211"/>
      <c r="BY7" s="215"/>
      <c r="BZ7" s="215"/>
      <c r="CA7" s="215"/>
      <c r="CB7" s="215"/>
      <c r="CC7" s="215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</row>
    <row r="8" spans="1:81" s="151" customFormat="1" ht="16.5" customHeight="1">
      <c r="A8" s="146" t="s">
        <v>200</v>
      </c>
      <c r="B8" s="146" t="s">
        <v>200</v>
      </c>
      <c r="C8" s="146" t="s">
        <v>200</v>
      </c>
      <c r="D8" s="146" t="s">
        <v>200</v>
      </c>
      <c r="E8" s="146" t="s">
        <v>200</v>
      </c>
      <c r="F8" s="146">
        <v>1</v>
      </c>
      <c r="G8" s="146">
        <v>2</v>
      </c>
      <c r="H8" s="146">
        <v>3</v>
      </c>
      <c r="I8" s="146">
        <v>4</v>
      </c>
      <c r="J8" s="146">
        <v>5</v>
      </c>
      <c r="K8" s="146">
        <v>6</v>
      </c>
      <c r="L8" s="146">
        <v>7</v>
      </c>
      <c r="M8" s="146">
        <v>8</v>
      </c>
      <c r="N8" s="146">
        <v>9</v>
      </c>
      <c r="O8" s="146">
        <v>10</v>
      </c>
      <c r="P8" s="146">
        <v>11</v>
      </c>
      <c r="Q8" s="150">
        <v>12</v>
      </c>
      <c r="R8" s="150">
        <v>13</v>
      </c>
      <c r="S8" s="150">
        <v>14</v>
      </c>
      <c r="T8" s="150">
        <v>15</v>
      </c>
      <c r="U8" s="150">
        <v>16</v>
      </c>
      <c r="V8" s="153">
        <v>17</v>
      </c>
      <c r="W8" s="146">
        <v>18</v>
      </c>
      <c r="X8" s="146">
        <v>19</v>
      </c>
      <c r="Y8" s="146">
        <v>20</v>
      </c>
      <c r="Z8" s="146">
        <v>21</v>
      </c>
      <c r="AA8" s="146">
        <v>22</v>
      </c>
      <c r="AB8" s="146">
        <v>23</v>
      </c>
      <c r="AC8" s="146">
        <v>24</v>
      </c>
      <c r="AD8" s="146">
        <v>25</v>
      </c>
      <c r="AE8" s="146">
        <v>26</v>
      </c>
      <c r="AF8" s="146">
        <v>27</v>
      </c>
      <c r="AG8" s="146">
        <v>28</v>
      </c>
      <c r="AH8" s="146">
        <v>29</v>
      </c>
      <c r="AI8" s="146">
        <v>30</v>
      </c>
      <c r="AJ8" s="146">
        <v>31</v>
      </c>
      <c r="AK8" s="146">
        <v>32</v>
      </c>
      <c r="AL8" s="146">
        <v>33</v>
      </c>
      <c r="AM8" s="146">
        <v>34</v>
      </c>
      <c r="AN8" s="146">
        <v>35</v>
      </c>
      <c r="AO8" s="146">
        <v>36</v>
      </c>
      <c r="AP8" s="146">
        <v>37</v>
      </c>
      <c r="AQ8" s="146">
        <v>38</v>
      </c>
      <c r="AR8" s="146">
        <v>39</v>
      </c>
      <c r="AS8" s="146">
        <v>40</v>
      </c>
      <c r="AT8" s="146">
        <v>41</v>
      </c>
      <c r="AU8" s="146">
        <v>42</v>
      </c>
      <c r="AV8" s="146">
        <v>43</v>
      </c>
      <c r="AW8" s="146">
        <v>44</v>
      </c>
      <c r="AX8" s="146">
        <v>45</v>
      </c>
      <c r="AY8" s="146">
        <v>46</v>
      </c>
      <c r="AZ8" s="146">
        <v>47</v>
      </c>
      <c r="BA8" s="146">
        <v>48</v>
      </c>
      <c r="BB8" s="146">
        <v>49</v>
      </c>
      <c r="BC8" s="146">
        <v>50</v>
      </c>
      <c r="BD8" s="146">
        <v>51</v>
      </c>
      <c r="BE8" s="146">
        <v>52</v>
      </c>
      <c r="BF8" s="146">
        <v>53</v>
      </c>
      <c r="BG8" s="146">
        <v>54</v>
      </c>
      <c r="BH8" s="146">
        <v>55</v>
      </c>
      <c r="BI8" s="146">
        <v>56</v>
      </c>
      <c r="BJ8" s="146">
        <v>57</v>
      </c>
      <c r="BK8" s="146">
        <v>58</v>
      </c>
      <c r="BL8" s="146">
        <v>59</v>
      </c>
      <c r="BM8" s="146">
        <v>60</v>
      </c>
      <c r="BN8" s="146">
        <v>61</v>
      </c>
      <c r="BO8" s="146">
        <v>62</v>
      </c>
      <c r="BP8" s="146">
        <v>63</v>
      </c>
      <c r="BQ8" s="146">
        <v>64</v>
      </c>
      <c r="BR8" s="146">
        <v>65</v>
      </c>
      <c r="BS8" s="154">
        <v>66</v>
      </c>
      <c r="BT8" s="146">
        <v>67</v>
      </c>
      <c r="BU8" s="146">
        <v>68</v>
      </c>
      <c r="BV8" s="146">
        <v>69</v>
      </c>
      <c r="BW8" s="146">
        <v>70</v>
      </c>
      <c r="BX8" s="146">
        <v>71</v>
      </c>
      <c r="BY8" s="146">
        <v>72</v>
      </c>
      <c r="BZ8" s="146">
        <v>73</v>
      </c>
      <c r="CA8" s="146">
        <v>74</v>
      </c>
      <c r="CB8" s="146">
        <v>75</v>
      </c>
      <c r="CC8" s="146">
        <v>76</v>
      </c>
    </row>
    <row r="9" spans="1:256" ht="16.5" customHeight="1">
      <c r="A9" s="136"/>
      <c r="B9" s="136"/>
      <c r="C9" s="137"/>
      <c r="D9" s="138"/>
      <c r="E9" s="136" t="s">
        <v>30</v>
      </c>
      <c r="F9" s="139">
        <v>290000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290000</v>
      </c>
      <c r="M9" s="139">
        <v>170000</v>
      </c>
      <c r="N9" s="139">
        <v>10000</v>
      </c>
      <c r="O9" s="139">
        <v>10000</v>
      </c>
      <c r="P9" s="139">
        <v>0</v>
      </c>
      <c r="Q9" s="139">
        <v>10000</v>
      </c>
      <c r="R9" s="139">
        <v>0</v>
      </c>
      <c r="S9" s="139">
        <v>0</v>
      </c>
      <c r="T9" s="139">
        <v>70000</v>
      </c>
      <c r="U9" s="139">
        <v>0</v>
      </c>
      <c r="V9" s="139">
        <v>20000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0</v>
      </c>
      <c r="AY9" s="139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  <c r="BY9" s="139">
        <v>0</v>
      </c>
      <c r="BZ9" s="139">
        <v>0</v>
      </c>
      <c r="CA9" s="139">
        <v>0</v>
      </c>
      <c r="CB9" s="139">
        <v>0</v>
      </c>
      <c r="CC9" s="140">
        <v>0</v>
      </c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</row>
    <row r="10" spans="1:256" ht="16.5" customHeight="1">
      <c r="A10" s="136"/>
      <c r="B10" s="136"/>
      <c r="C10" s="137"/>
      <c r="D10" s="138"/>
      <c r="E10" s="155" t="s">
        <v>209</v>
      </c>
      <c r="F10" s="139">
        <v>290000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290000</v>
      </c>
      <c r="M10" s="139">
        <v>170000</v>
      </c>
      <c r="N10" s="139">
        <v>10000</v>
      </c>
      <c r="O10" s="139">
        <v>10000</v>
      </c>
      <c r="P10" s="139">
        <v>0</v>
      </c>
      <c r="Q10" s="139">
        <v>10000</v>
      </c>
      <c r="R10" s="139">
        <v>0</v>
      </c>
      <c r="S10" s="139">
        <v>0</v>
      </c>
      <c r="T10" s="139">
        <v>70000</v>
      </c>
      <c r="U10" s="139">
        <v>0</v>
      </c>
      <c r="V10" s="139">
        <v>20000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v>0</v>
      </c>
      <c r="AY10" s="139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v>0</v>
      </c>
      <c r="CA10" s="139">
        <v>0</v>
      </c>
      <c r="CB10" s="139">
        <v>0</v>
      </c>
      <c r="CC10" s="140">
        <v>0</v>
      </c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</row>
    <row r="11" spans="1:256" ht="16.5" customHeight="1">
      <c r="A11" s="136"/>
      <c r="B11" s="136"/>
      <c r="C11" s="137"/>
      <c r="D11" s="138"/>
      <c r="E11" s="136" t="s">
        <v>74</v>
      </c>
      <c r="F11" s="139">
        <v>290000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290000</v>
      </c>
      <c r="M11" s="139">
        <v>170000</v>
      </c>
      <c r="N11" s="139">
        <v>10000</v>
      </c>
      <c r="O11" s="139">
        <v>10000</v>
      </c>
      <c r="P11" s="139">
        <v>0</v>
      </c>
      <c r="Q11" s="139">
        <v>10000</v>
      </c>
      <c r="R11" s="139">
        <v>0</v>
      </c>
      <c r="S11" s="139">
        <v>0</v>
      </c>
      <c r="T11" s="139">
        <v>70000</v>
      </c>
      <c r="U11" s="139">
        <v>0</v>
      </c>
      <c r="V11" s="139">
        <v>20000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  <c r="BY11" s="139">
        <v>0</v>
      </c>
      <c r="BZ11" s="139">
        <v>0</v>
      </c>
      <c r="CA11" s="139">
        <v>0</v>
      </c>
      <c r="CB11" s="139">
        <v>0</v>
      </c>
      <c r="CC11" s="140">
        <v>0</v>
      </c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ht="16.5" customHeight="1">
      <c r="A12" s="136"/>
      <c r="B12" s="136"/>
      <c r="C12" s="137"/>
      <c r="D12" s="138"/>
      <c r="E12" s="136" t="s">
        <v>292</v>
      </c>
      <c r="F12" s="139">
        <v>290000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290000</v>
      </c>
      <c r="M12" s="139">
        <v>170000</v>
      </c>
      <c r="N12" s="139">
        <v>10000</v>
      </c>
      <c r="O12" s="139">
        <v>10000</v>
      </c>
      <c r="P12" s="139">
        <v>0</v>
      </c>
      <c r="Q12" s="139">
        <v>10000</v>
      </c>
      <c r="R12" s="139">
        <v>0</v>
      </c>
      <c r="S12" s="139">
        <v>0</v>
      </c>
      <c r="T12" s="139">
        <v>70000</v>
      </c>
      <c r="U12" s="139">
        <v>0</v>
      </c>
      <c r="V12" s="139">
        <v>20000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v>0</v>
      </c>
      <c r="CA12" s="139">
        <v>0</v>
      </c>
      <c r="CB12" s="139">
        <v>0</v>
      </c>
      <c r="CC12" s="140">
        <v>0</v>
      </c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spans="1:256" ht="16.5" customHeight="1">
      <c r="A13" s="136" t="s">
        <v>213</v>
      </c>
      <c r="B13" s="136" t="s">
        <v>215</v>
      </c>
      <c r="C13" s="137" t="s">
        <v>219</v>
      </c>
      <c r="D13" s="138" t="s">
        <v>221</v>
      </c>
      <c r="E13" s="136" t="s">
        <v>308</v>
      </c>
      <c r="F13" s="139">
        <v>180000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180000</v>
      </c>
      <c r="M13" s="139">
        <v>70000</v>
      </c>
      <c r="N13" s="139">
        <v>10000</v>
      </c>
      <c r="O13" s="139">
        <v>10000</v>
      </c>
      <c r="P13" s="139">
        <v>0</v>
      </c>
      <c r="Q13" s="139">
        <v>10000</v>
      </c>
      <c r="R13" s="139">
        <v>0</v>
      </c>
      <c r="S13" s="139">
        <v>0</v>
      </c>
      <c r="T13" s="139">
        <v>70000</v>
      </c>
      <c r="U13" s="139">
        <v>0</v>
      </c>
      <c r="V13" s="139">
        <v>10000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v>0</v>
      </c>
      <c r="AZ13" s="139">
        <v>0</v>
      </c>
      <c r="BA13" s="139">
        <v>0</v>
      </c>
      <c r="BB13" s="139">
        <v>0</v>
      </c>
      <c r="BC13" s="139">
        <v>0</v>
      </c>
      <c r="BD13" s="139">
        <v>0</v>
      </c>
      <c r="BE13" s="139">
        <v>0</v>
      </c>
      <c r="BF13" s="139">
        <v>0</v>
      </c>
      <c r="BG13" s="139">
        <v>0</v>
      </c>
      <c r="BH13" s="139"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v>0</v>
      </c>
      <c r="BP13" s="139"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v>0</v>
      </c>
      <c r="CA13" s="139">
        <v>0</v>
      </c>
      <c r="CB13" s="139">
        <v>0</v>
      </c>
      <c r="CC13" s="140">
        <v>0</v>
      </c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256" ht="16.5" customHeight="1">
      <c r="A14" s="136" t="s">
        <v>213</v>
      </c>
      <c r="B14" s="136" t="s">
        <v>215</v>
      </c>
      <c r="C14" s="137" t="s">
        <v>225</v>
      </c>
      <c r="D14" s="138" t="s">
        <v>221</v>
      </c>
      <c r="E14" s="136" t="s">
        <v>309</v>
      </c>
      <c r="F14" s="139">
        <v>30000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30000</v>
      </c>
      <c r="M14" s="139">
        <v>30000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E14" s="139">
        <v>0</v>
      </c>
      <c r="BF14" s="139">
        <v>0</v>
      </c>
      <c r="BG14" s="139">
        <v>0</v>
      </c>
      <c r="BH14" s="139"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v>0</v>
      </c>
      <c r="BP14" s="139"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v>0</v>
      </c>
      <c r="CA14" s="139">
        <v>0</v>
      </c>
      <c r="CB14" s="139">
        <v>0</v>
      </c>
      <c r="CC14" s="140">
        <v>0</v>
      </c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  <c r="IV14" s="141"/>
    </row>
    <row r="15" spans="1:256" ht="16.5" customHeight="1">
      <c r="A15" s="136" t="s">
        <v>213</v>
      </c>
      <c r="B15" s="136" t="s">
        <v>215</v>
      </c>
      <c r="C15" s="137" t="s">
        <v>228</v>
      </c>
      <c r="D15" s="138" t="s">
        <v>221</v>
      </c>
      <c r="E15" s="136" t="s">
        <v>310</v>
      </c>
      <c r="F15" s="139">
        <v>20000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20000</v>
      </c>
      <c r="M15" s="139">
        <v>20000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v>0</v>
      </c>
      <c r="BP15" s="139"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v>0</v>
      </c>
      <c r="CA15" s="139">
        <v>0</v>
      </c>
      <c r="CB15" s="139">
        <v>0</v>
      </c>
      <c r="CC15" s="140">
        <v>0</v>
      </c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spans="1:256" ht="16.5" customHeight="1">
      <c r="A16" s="136" t="s">
        <v>213</v>
      </c>
      <c r="B16" s="136" t="s">
        <v>215</v>
      </c>
      <c r="C16" s="137" t="s">
        <v>230</v>
      </c>
      <c r="D16" s="138" t="s">
        <v>221</v>
      </c>
      <c r="E16" s="136" t="s">
        <v>311</v>
      </c>
      <c r="F16" s="139">
        <v>20000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20000</v>
      </c>
      <c r="M16" s="139">
        <v>20000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v>0</v>
      </c>
      <c r="AZ16" s="139">
        <v>0</v>
      </c>
      <c r="BA16" s="139">
        <v>0</v>
      </c>
      <c r="BB16" s="139">
        <v>0</v>
      </c>
      <c r="BC16" s="139">
        <v>0</v>
      </c>
      <c r="BD16" s="139">
        <v>0</v>
      </c>
      <c r="BE16" s="139">
        <v>0</v>
      </c>
      <c r="BF16" s="139">
        <v>0</v>
      </c>
      <c r="BG16" s="139">
        <v>0</v>
      </c>
      <c r="BH16" s="139"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v>0</v>
      </c>
      <c r="BP16" s="139"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v>0</v>
      </c>
      <c r="CA16" s="139">
        <v>0</v>
      </c>
      <c r="CB16" s="139">
        <v>0</v>
      </c>
      <c r="CC16" s="140">
        <v>0</v>
      </c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</row>
    <row r="17" spans="1:256" ht="16.5" customHeight="1">
      <c r="A17" s="136" t="s">
        <v>213</v>
      </c>
      <c r="B17" s="136" t="s">
        <v>215</v>
      </c>
      <c r="C17" s="137" t="s">
        <v>232</v>
      </c>
      <c r="D17" s="138" t="s">
        <v>221</v>
      </c>
      <c r="E17" s="136" t="s">
        <v>312</v>
      </c>
      <c r="F17" s="139">
        <v>30000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30000</v>
      </c>
      <c r="M17" s="139">
        <v>30000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v>0</v>
      </c>
      <c r="AZ17" s="139">
        <v>0</v>
      </c>
      <c r="BA17" s="139">
        <v>0</v>
      </c>
      <c r="BB17" s="139">
        <v>0</v>
      </c>
      <c r="BC17" s="139">
        <v>0</v>
      </c>
      <c r="BD17" s="139">
        <v>0</v>
      </c>
      <c r="BE17" s="139">
        <v>0</v>
      </c>
      <c r="BF17" s="139">
        <v>0</v>
      </c>
      <c r="BG17" s="139">
        <v>0</v>
      </c>
      <c r="BH17" s="139"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v>0</v>
      </c>
      <c r="BP17" s="139"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v>0</v>
      </c>
      <c r="CA17" s="139">
        <v>0</v>
      </c>
      <c r="CB17" s="139">
        <v>0</v>
      </c>
      <c r="CC17" s="140">
        <v>0</v>
      </c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ht="16.5" customHeight="1">
      <c r="A18" s="136" t="s">
        <v>213</v>
      </c>
      <c r="B18" s="136" t="s">
        <v>215</v>
      </c>
      <c r="C18" s="137" t="s">
        <v>234</v>
      </c>
      <c r="D18" s="138" t="s">
        <v>221</v>
      </c>
      <c r="E18" s="136" t="s">
        <v>313</v>
      </c>
      <c r="F18" s="139">
        <v>10000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10000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10000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v>0</v>
      </c>
      <c r="AZ18" s="139">
        <v>0</v>
      </c>
      <c r="BA18" s="139">
        <v>0</v>
      </c>
      <c r="BB18" s="139">
        <v>0</v>
      </c>
      <c r="BC18" s="139">
        <v>0</v>
      </c>
      <c r="BD18" s="139">
        <v>0</v>
      </c>
      <c r="BE18" s="139">
        <v>0</v>
      </c>
      <c r="BF18" s="139">
        <v>0</v>
      </c>
      <c r="BG18" s="139">
        <v>0</v>
      </c>
      <c r="BH18" s="139"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v>0</v>
      </c>
      <c r="BP18" s="139"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v>0</v>
      </c>
      <c r="CA18" s="139">
        <v>0</v>
      </c>
      <c r="CB18" s="139">
        <v>0</v>
      </c>
      <c r="CC18" s="140">
        <v>0</v>
      </c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30:61" ht="12.75" customHeight="1">
      <c r="AD19" s="12"/>
      <c r="AX19" s="12"/>
      <c r="AY19" s="12"/>
      <c r="BI19" s="12"/>
    </row>
    <row r="20" ht="12.75" customHeight="1">
      <c r="Q20" s="12"/>
    </row>
    <row r="21" ht="12.75" customHeight="1">
      <c r="E21" s="12"/>
    </row>
    <row r="22" spans="31:50" ht="12.75" customHeight="1">
      <c r="AE22" s="12"/>
      <c r="AX22" s="12"/>
    </row>
    <row r="23" ht="12.75" customHeight="1">
      <c r="AF23" s="12"/>
    </row>
  </sheetData>
  <sheetProtection/>
  <mergeCells count="82"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5:F7"/>
    <mergeCell ref="G6:G7"/>
    <mergeCell ref="H6:H7"/>
    <mergeCell ref="I6:I7"/>
    <mergeCell ref="J6:J7"/>
    <mergeCell ref="K6:K7"/>
    <mergeCell ref="A1:C1"/>
    <mergeCell ref="A6:A7"/>
    <mergeCell ref="B6:B7"/>
    <mergeCell ref="C6:C7"/>
    <mergeCell ref="D5:D7"/>
    <mergeCell ref="E5:E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zoomScalePageLayoutView="0" workbookViewId="0" topLeftCell="A1">
      <selection activeCell="C7" sqref="C7:D1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13" t="s">
        <v>1</v>
      </c>
    </row>
    <row r="2" spans="1:31" ht="20.25" customHeight="1">
      <c r="A2" s="80"/>
      <c r="B2" s="80"/>
      <c r="C2" s="80"/>
      <c r="D2" s="46" t="s">
        <v>2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20.25" customHeight="1">
      <c r="A3" s="165" t="s">
        <v>3</v>
      </c>
      <c r="B3" s="165"/>
      <c r="C3" s="165"/>
      <c r="D3" s="16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20.25" customHeight="1">
      <c r="A4" s="81"/>
      <c r="B4" s="81"/>
      <c r="C4" s="44"/>
      <c r="D4" s="19" t="s">
        <v>4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25.5" customHeight="1">
      <c r="A5" s="82" t="s">
        <v>5</v>
      </c>
      <c r="B5" s="82"/>
      <c r="C5" s="82" t="s">
        <v>6</v>
      </c>
      <c r="D5" s="8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25.5" customHeight="1">
      <c r="A6" s="96" t="s">
        <v>7</v>
      </c>
      <c r="B6" s="96" t="s">
        <v>204</v>
      </c>
      <c r="C6" s="96" t="s">
        <v>7</v>
      </c>
      <c r="D6" s="114" t="s">
        <v>8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25.5" customHeight="1">
      <c r="A7" s="95" t="s">
        <v>9</v>
      </c>
      <c r="B7" s="91">
        <v>618.3808</v>
      </c>
      <c r="C7" s="95" t="s">
        <v>205</v>
      </c>
      <c r="D7" s="91">
        <v>458.85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25.5" customHeight="1">
      <c r="A8" s="95" t="s">
        <v>10</v>
      </c>
      <c r="B8" s="91">
        <v>0</v>
      </c>
      <c r="C8" s="95" t="s">
        <v>206</v>
      </c>
      <c r="D8" s="91">
        <v>117.75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ht="25.5" customHeight="1">
      <c r="A9" s="95" t="s">
        <v>11</v>
      </c>
      <c r="B9" s="91">
        <v>0</v>
      </c>
      <c r="C9" s="95" t="s">
        <v>207</v>
      </c>
      <c r="D9" s="91">
        <v>12.78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25.5" customHeight="1">
      <c r="A10" s="95" t="s">
        <v>12</v>
      </c>
      <c r="B10" s="91">
        <v>0</v>
      </c>
      <c r="C10" s="95" t="s">
        <v>208</v>
      </c>
      <c r="D10" s="91">
        <v>29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ht="25.5" customHeight="1">
      <c r="A11" s="95" t="s">
        <v>13</v>
      </c>
      <c r="B11" s="91">
        <v>0</v>
      </c>
      <c r="C11" s="95"/>
      <c r="D11" s="91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ht="25.5" customHeight="1">
      <c r="A12" s="95" t="s">
        <v>14</v>
      </c>
      <c r="B12" s="91">
        <v>0</v>
      </c>
      <c r="C12" s="95"/>
      <c r="D12" s="91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ht="25.5" customHeight="1">
      <c r="A13" s="95"/>
      <c r="B13" s="91"/>
      <c r="C13" s="95"/>
      <c r="D13" s="97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ht="25.5" customHeight="1">
      <c r="A14" s="96" t="s">
        <v>16</v>
      </c>
      <c r="B14" s="97">
        <v>618.3808</v>
      </c>
      <c r="C14" s="96" t="s">
        <v>17</v>
      </c>
      <c r="D14" s="97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ht="25.5" customHeight="1">
      <c r="A15" s="95" t="s">
        <v>18</v>
      </c>
      <c r="B15" s="91"/>
      <c r="C15" s="95" t="s">
        <v>19</v>
      </c>
      <c r="D15" s="91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ht="25.5" customHeight="1">
      <c r="A16" s="95" t="s">
        <v>20</v>
      </c>
      <c r="B16" s="91"/>
      <c r="C16" s="95" t="s">
        <v>21</v>
      </c>
      <c r="D16" s="91"/>
      <c r="E16" s="104"/>
      <c r="F16" s="104"/>
      <c r="G16" s="115" t="s">
        <v>22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ht="25.5" customHeight="1">
      <c r="A17" s="95"/>
      <c r="B17" s="91"/>
      <c r="C17" s="95" t="s">
        <v>23</v>
      </c>
      <c r="D17" s="91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ht="25.5" customHeight="1">
      <c r="A18" s="95"/>
      <c r="B18" s="99"/>
      <c r="C18" s="95"/>
      <c r="D18" s="97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ht="25.5" customHeight="1">
      <c r="A19" s="96" t="s">
        <v>24</v>
      </c>
      <c r="B19" s="99">
        <v>618.38</v>
      </c>
      <c r="C19" s="96" t="s">
        <v>25</v>
      </c>
      <c r="D19" s="97">
        <v>618.38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ht="20.25" customHeight="1">
      <c r="A20" s="101"/>
      <c r="B20" s="102"/>
      <c r="C20" s="10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2">
      <selection activeCell="A10" sqref="A10:E3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6" t="s">
        <v>26</v>
      </c>
      <c r="B1" s="166"/>
      <c r="C1" s="166"/>
      <c r="D1" s="166"/>
    </row>
    <row r="2" spans="1:20" ht="19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11"/>
      <c r="T2" s="112" t="s">
        <v>27</v>
      </c>
    </row>
    <row r="3" spans="1:20" ht="19.5" customHeight="1">
      <c r="A3" s="165" t="s">
        <v>28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9.5" customHeight="1">
      <c r="A4" s="17"/>
      <c r="B4" s="17"/>
      <c r="C4" s="17"/>
      <c r="D4" s="17"/>
      <c r="E4" s="17"/>
      <c r="F4" s="47"/>
      <c r="G4" s="47"/>
      <c r="H4" s="47"/>
      <c r="I4" s="47"/>
      <c r="J4" s="75"/>
      <c r="K4" s="75"/>
      <c r="L4" s="75"/>
      <c r="M4" s="75"/>
      <c r="N4" s="75"/>
      <c r="O4" s="75"/>
      <c r="P4" s="75"/>
      <c r="Q4" s="75"/>
      <c r="R4" s="75"/>
      <c r="S4" s="36"/>
      <c r="T4" s="19" t="s">
        <v>4</v>
      </c>
    </row>
    <row r="5" spans="1:20" ht="19.5" customHeight="1">
      <c r="A5" s="20" t="s">
        <v>29</v>
      </c>
      <c r="B5" s="20"/>
      <c r="C5" s="20"/>
      <c r="D5" s="21"/>
      <c r="E5" s="22"/>
      <c r="F5" s="167" t="s">
        <v>30</v>
      </c>
      <c r="G5" s="171" t="s">
        <v>31</v>
      </c>
      <c r="H5" s="167" t="s">
        <v>32</v>
      </c>
      <c r="I5" s="167" t="s">
        <v>33</v>
      </c>
      <c r="J5" s="167" t="s">
        <v>34</v>
      </c>
      <c r="K5" s="167" t="s">
        <v>35</v>
      </c>
      <c r="L5" s="167"/>
      <c r="M5" s="175" t="s">
        <v>36</v>
      </c>
      <c r="N5" s="24" t="s">
        <v>37</v>
      </c>
      <c r="O5" s="110"/>
      <c r="P5" s="110"/>
      <c r="Q5" s="110"/>
      <c r="R5" s="110"/>
      <c r="S5" s="167" t="s">
        <v>38</v>
      </c>
      <c r="T5" s="167" t="s">
        <v>39</v>
      </c>
    </row>
    <row r="6" spans="1:20" ht="19.5" customHeight="1">
      <c r="A6" s="23" t="s">
        <v>40</v>
      </c>
      <c r="B6" s="23"/>
      <c r="C6" s="76"/>
      <c r="D6" s="168" t="s">
        <v>41</v>
      </c>
      <c r="E6" s="168" t="s">
        <v>42</v>
      </c>
      <c r="F6" s="167"/>
      <c r="G6" s="171"/>
      <c r="H6" s="167"/>
      <c r="I6" s="167"/>
      <c r="J6" s="167"/>
      <c r="K6" s="173" t="s">
        <v>43</v>
      </c>
      <c r="L6" s="167" t="s">
        <v>44</v>
      </c>
      <c r="M6" s="175"/>
      <c r="N6" s="167" t="s">
        <v>45</v>
      </c>
      <c r="O6" s="167" t="s">
        <v>46</v>
      </c>
      <c r="P6" s="167" t="s">
        <v>47</v>
      </c>
      <c r="Q6" s="167" t="s">
        <v>48</v>
      </c>
      <c r="R6" s="167" t="s">
        <v>49</v>
      </c>
      <c r="S6" s="167"/>
      <c r="T6" s="167"/>
    </row>
    <row r="7" spans="1:20" ht="30.75" customHeight="1">
      <c r="A7" s="27" t="s">
        <v>50</v>
      </c>
      <c r="B7" s="26" t="s">
        <v>51</v>
      </c>
      <c r="C7" s="28" t="s">
        <v>52</v>
      </c>
      <c r="D7" s="169"/>
      <c r="E7" s="169"/>
      <c r="F7" s="170"/>
      <c r="G7" s="172"/>
      <c r="H7" s="170"/>
      <c r="I7" s="170"/>
      <c r="J7" s="170"/>
      <c r="K7" s="174"/>
      <c r="L7" s="170"/>
      <c r="M7" s="176"/>
      <c r="N7" s="170"/>
      <c r="O7" s="170"/>
      <c r="P7" s="170"/>
      <c r="Q7" s="170"/>
      <c r="R7" s="170"/>
      <c r="S7" s="170"/>
      <c r="T7" s="170"/>
    </row>
    <row r="8" spans="1:20" ht="23.25" customHeight="1">
      <c r="A8" s="29"/>
      <c r="B8" s="29"/>
      <c r="C8" s="29"/>
      <c r="D8" s="29"/>
      <c r="E8" s="29" t="s">
        <v>210</v>
      </c>
      <c r="F8" s="66">
        <f>H8</f>
        <v>618.38</v>
      </c>
      <c r="G8" s="66"/>
      <c r="H8" s="66">
        <v>618.38</v>
      </c>
      <c r="I8" s="66"/>
      <c r="J8" s="30"/>
      <c r="K8" s="31"/>
      <c r="L8" s="66"/>
      <c r="M8" s="30"/>
      <c r="N8" s="31"/>
      <c r="O8" s="66"/>
      <c r="P8" s="66"/>
      <c r="Q8" s="66"/>
      <c r="R8" s="30"/>
      <c r="S8" s="31"/>
      <c r="T8" s="30"/>
    </row>
    <row r="9" spans="1:20" ht="23.25" customHeight="1">
      <c r="A9" s="29"/>
      <c r="B9" s="29"/>
      <c r="C9" s="29"/>
      <c r="D9" s="29"/>
      <c r="E9" s="29" t="s">
        <v>209</v>
      </c>
      <c r="F9" s="66">
        <f aca="true" t="shared" si="0" ref="F9:F33">H9</f>
        <v>618.3757999999999</v>
      </c>
      <c r="G9" s="66"/>
      <c r="H9" s="66">
        <f>H11+H19+H22+H27+H31</f>
        <v>618.3757999999999</v>
      </c>
      <c r="I9" s="66"/>
      <c r="J9" s="30"/>
      <c r="K9" s="31"/>
      <c r="L9" s="66"/>
      <c r="M9" s="30"/>
      <c r="N9" s="31"/>
      <c r="O9" s="66"/>
      <c r="P9" s="66"/>
      <c r="Q9" s="66"/>
      <c r="R9" s="30"/>
      <c r="S9" s="31"/>
      <c r="T9" s="30"/>
    </row>
    <row r="10" spans="1:20" ht="23.25" customHeight="1">
      <c r="A10" s="29"/>
      <c r="B10" s="29"/>
      <c r="C10" s="29"/>
      <c r="D10" s="29"/>
      <c r="E10" s="29" t="s">
        <v>211</v>
      </c>
      <c r="F10" s="66">
        <f t="shared" si="0"/>
        <v>480.96</v>
      </c>
      <c r="G10" s="66"/>
      <c r="H10" s="66">
        <v>480.96</v>
      </c>
      <c r="I10" s="66"/>
      <c r="J10" s="30"/>
      <c r="K10" s="31"/>
      <c r="L10" s="66"/>
      <c r="M10" s="30"/>
      <c r="N10" s="31"/>
      <c r="O10" s="66"/>
      <c r="P10" s="66"/>
      <c r="Q10" s="66"/>
      <c r="R10" s="30"/>
      <c r="S10" s="31"/>
      <c r="T10" s="30"/>
    </row>
    <row r="11" spans="1:20" ht="23.25" customHeight="1">
      <c r="A11" s="29"/>
      <c r="B11" s="29"/>
      <c r="C11" s="29"/>
      <c r="D11" s="29"/>
      <c r="E11" s="29" t="s">
        <v>212</v>
      </c>
      <c r="F11" s="66">
        <f t="shared" si="0"/>
        <v>480.96</v>
      </c>
      <c r="G11" s="66"/>
      <c r="H11" s="66">
        <v>480.96</v>
      </c>
      <c r="I11" s="66"/>
      <c r="J11" s="30"/>
      <c r="K11" s="31"/>
      <c r="L11" s="66"/>
      <c r="M11" s="30"/>
      <c r="N11" s="31"/>
      <c r="O11" s="66"/>
      <c r="P11" s="66"/>
      <c r="Q11" s="66"/>
      <c r="R11" s="30"/>
      <c r="S11" s="31"/>
      <c r="T11" s="30"/>
    </row>
    <row r="12" spans="1:20" ht="23.25" customHeight="1">
      <c r="A12" s="29" t="s">
        <v>214</v>
      </c>
      <c r="B12" s="29" t="s">
        <v>216</v>
      </c>
      <c r="C12" s="29" t="s">
        <v>218</v>
      </c>
      <c r="D12" s="29" t="s">
        <v>222</v>
      </c>
      <c r="E12" s="29" t="s">
        <v>223</v>
      </c>
      <c r="F12" s="66">
        <f t="shared" si="0"/>
        <v>451.958</v>
      </c>
      <c r="G12" s="66"/>
      <c r="H12" s="66">
        <v>451.958</v>
      </c>
      <c r="I12" s="66"/>
      <c r="J12" s="30"/>
      <c r="K12" s="31"/>
      <c r="L12" s="66"/>
      <c r="M12" s="30"/>
      <c r="N12" s="31"/>
      <c r="O12" s="66"/>
      <c r="P12" s="66"/>
      <c r="Q12" s="66"/>
      <c r="R12" s="30"/>
      <c r="S12" s="31"/>
      <c r="T12" s="30"/>
    </row>
    <row r="13" spans="1:20" ht="23.25" customHeight="1">
      <c r="A13" s="29" t="s">
        <v>214</v>
      </c>
      <c r="B13" s="29" t="s">
        <v>216</v>
      </c>
      <c r="C13" s="29" t="s">
        <v>220</v>
      </c>
      <c r="D13" s="29" t="s">
        <v>222</v>
      </c>
      <c r="E13" s="29" t="s">
        <v>224</v>
      </c>
      <c r="F13" s="66">
        <f t="shared" si="0"/>
        <v>18</v>
      </c>
      <c r="G13" s="66"/>
      <c r="H13" s="66">
        <v>18</v>
      </c>
      <c r="I13" s="66"/>
      <c r="J13" s="30"/>
      <c r="K13" s="31"/>
      <c r="L13" s="66"/>
      <c r="M13" s="30"/>
      <c r="N13" s="31"/>
      <c r="O13" s="66"/>
      <c r="P13" s="66"/>
      <c r="Q13" s="66"/>
      <c r="R13" s="30"/>
      <c r="S13" s="31"/>
      <c r="T13" s="30"/>
    </row>
    <row r="14" spans="1:20" ht="23.25" customHeight="1">
      <c r="A14" s="29" t="s">
        <v>213</v>
      </c>
      <c r="B14" s="29" t="s">
        <v>216</v>
      </c>
      <c r="C14" s="29" t="s">
        <v>226</v>
      </c>
      <c r="D14" s="29" t="s">
        <v>222</v>
      </c>
      <c r="E14" s="29" t="s">
        <v>227</v>
      </c>
      <c r="F14" s="66">
        <f t="shared" si="0"/>
        <v>3</v>
      </c>
      <c r="G14" s="66"/>
      <c r="H14" s="66">
        <v>3</v>
      </c>
      <c r="I14" s="66"/>
      <c r="J14" s="30"/>
      <c r="K14" s="31"/>
      <c r="L14" s="66"/>
      <c r="M14" s="30"/>
      <c r="N14" s="31"/>
      <c r="O14" s="66"/>
      <c r="P14" s="66"/>
      <c r="Q14" s="66"/>
      <c r="R14" s="30"/>
      <c r="S14" s="31"/>
      <c r="T14" s="30"/>
    </row>
    <row r="15" spans="1:20" ht="23.25" customHeight="1">
      <c r="A15" s="29" t="s">
        <v>213</v>
      </c>
      <c r="B15" s="29" t="s">
        <v>216</v>
      </c>
      <c r="C15" s="29" t="s">
        <v>229</v>
      </c>
      <c r="D15" s="29" t="s">
        <v>221</v>
      </c>
      <c r="E15" s="29" t="s">
        <v>236</v>
      </c>
      <c r="F15" s="66">
        <f t="shared" si="0"/>
        <v>2</v>
      </c>
      <c r="G15" s="66"/>
      <c r="H15" s="66">
        <v>2</v>
      </c>
      <c r="I15" s="66"/>
      <c r="J15" s="30"/>
      <c r="K15" s="31"/>
      <c r="L15" s="66"/>
      <c r="M15" s="30"/>
      <c r="N15" s="31"/>
      <c r="O15" s="66"/>
      <c r="P15" s="66"/>
      <c r="Q15" s="66"/>
      <c r="R15" s="30"/>
      <c r="S15" s="31"/>
      <c r="T15" s="30"/>
    </row>
    <row r="16" spans="1:20" ht="23.25" customHeight="1">
      <c r="A16" s="29" t="s">
        <v>213</v>
      </c>
      <c r="B16" s="29" t="s">
        <v>215</v>
      </c>
      <c r="C16" s="29" t="s">
        <v>231</v>
      </c>
      <c r="D16" s="29" t="s">
        <v>221</v>
      </c>
      <c r="E16" s="29" t="s">
        <v>239</v>
      </c>
      <c r="F16" s="66">
        <f t="shared" si="0"/>
        <v>2</v>
      </c>
      <c r="G16" s="66"/>
      <c r="H16" s="66">
        <v>2</v>
      </c>
      <c r="I16" s="66"/>
      <c r="J16" s="30"/>
      <c r="K16" s="31"/>
      <c r="L16" s="66"/>
      <c r="M16" s="30"/>
      <c r="N16" s="31"/>
      <c r="O16" s="66"/>
      <c r="P16" s="66"/>
      <c r="Q16" s="66"/>
      <c r="R16" s="30"/>
      <c r="S16" s="31"/>
      <c r="T16" s="30"/>
    </row>
    <row r="17" spans="1:20" ht="23.25" customHeight="1">
      <c r="A17" s="29" t="s">
        <v>213</v>
      </c>
      <c r="B17" s="29" t="s">
        <v>215</v>
      </c>
      <c r="C17" s="29" t="s">
        <v>233</v>
      </c>
      <c r="D17" s="29" t="s">
        <v>221</v>
      </c>
      <c r="E17" s="29" t="s">
        <v>237</v>
      </c>
      <c r="F17" s="66">
        <f t="shared" si="0"/>
        <v>3</v>
      </c>
      <c r="G17" s="66"/>
      <c r="H17" s="66">
        <v>3</v>
      </c>
      <c r="I17" s="66"/>
      <c r="J17" s="30"/>
      <c r="K17" s="31"/>
      <c r="L17" s="66"/>
      <c r="M17" s="30"/>
      <c r="N17" s="31"/>
      <c r="O17" s="66"/>
      <c r="P17" s="66"/>
      <c r="Q17" s="66"/>
      <c r="R17" s="30"/>
      <c r="S17" s="31"/>
      <c r="T17" s="30"/>
    </row>
    <row r="18" spans="1:20" ht="23.25" customHeight="1">
      <c r="A18" s="29" t="s">
        <v>213</v>
      </c>
      <c r="B18" s="29" t="s">
        <v>215</v>
      </c>
      <c r="C18" s="29" t="s">
        <v>235</v>
      </c>
      <c r="D18" s="29" t="s">
        <v>221</v>
      </c>
      <c r="E18" s="29" t="s">
        <v>238</v>
      </c>
      <c r="F18" s="66">
        <f t="shared" si="0"/>
        <v>1</v>
      </c>
      <c r="G18" s="66"/>
      <c r="H18" s="66">
        <v>1</v>
      </c>
      <c r="I18" s="66"/>
      <c r="J18" s="30"/>
      <c r="K18" s="31"/>
      <c r="L18" s="66"/>
      <c r="M18" s="30"/>
      <c r="N18" s="31"/>
      <c r="O18" s="66"/>
      <c r="P18" s="66"/>
      <c r="Q18" s="66"/>
      <c r="R18" s="30"/>
      <c r="S18" s="31"/>
      <c r="T18" s="30"/>
    </row>
    <row r="19" spans="1:20" ht="23.25" customHeight="1">
      <c r="A19" s="29"/>
      <c r="B19" s="29"/>
      <c r="C19" s="29"/>
      <c r="D19" s="29"/>
      <c r="E19" s="29" t="s">
        <v>240</v>
      </c>
      <c r="F19" s="66">
        <f t="shared" si="0"/>
        <v>1</v>
      </c>
      <c r="G19" s="66"/>
      <c r="H19" s="66">
        <v>1</v>
      </c>
      <c r="I19" s="66"/>
      <c r="J19" s="30"/>
      <c r="K19" s="31"/>
      <c r="L19" s="66"/>
      <c r="M19" s="30"/>
      <c r="N19" s="31"/>
      <c r="O19" s="66"/>
      <c r="P19" s="66"/>
      <c r="Q19" s="66"/>
      <c r="R19" s="30"/>
      <c r="S19" s="31"/>
      <c r="T19" s="30"/>
    </row>
    <row r="20" spans="1:20" ht="23.25" customHeight="1">
      <c r="A20" s="29"/>
      <c r="B20" s="29"/>
      <c r="C20" s="29"/>
      <c r="D20" s="29"/>
      <c r="E20" s="29" t="s">
        <v>241</v>
      </c>
      <c r="F20" s="66">
        <f t="shared" si="0"/>
        <v>1</v>
      </c>
      <c r="G20" s="66"/>
      <c r="H20" s="66">
        <v>1</v>
      </c>
      <c r="I20" s="66"/>
      <c r="J20" s="30"/>
      <c r="K20" s="31"/>
      <c r="L20" s="66"/>
      <c r="M20" s="30"/>
      <c r="N20" s="31"/>
      <c r="O20" s="66"/>
      <c r="P20" s="66"/>
      <c r="Q20" s="66"/>
      <c r="R20" s="30"/>
      <c r="S20" s="31"/>
      <c r="T20" s="30"/>
    </row>
    <row r="21" spans="1:20" ht="23.25" customHeight="1">
      <c r="A21" s="29" t="s">
        <v>214</v>
      </c>
      <c r="B21" s="29" t="s">
        <v>233</v>
      </c>
      <c r="C21" s="29" t="s">
        <v>244</v>
      </c>
      <c r="D21" s="29" t="s">
        <v>222</v>
      </c>
      <c r="E21" s="29" t="s">
        <v>242</v>
      </c>
      <c r="F21" s="66">
        <f t="shared" si="0"/>
        <v>1</v>
      </c>
      <c r="G21" s="66"/>
      <c r="H21" s="66">
        <v>1</v>
      </c>
      <c r="I21" s="66"/>
      <c r="J21" s="30"/>
      <c r="K21" s="31"/>
      <c r="L21" s="66"/>
      <c r="M21" s="30"/>
      <c r="N21" s="31"/>
      <c r="O21" s="66"/>
      <c r="P21" s="66"/>
      <c r="Q21" s="66"/>
      <c r="R21" s="30"/>
      <c r="S21" s="31"/>
      <c r="T21" s="30"/>
    </row>
    <row r="22" spans="1:20" ht="23.25" customHeight="1">
      <c r="A22" s="29"/>
      <c r="B22" s="29"/>
      <c r="C22" s="29"/>
      <c r="D22" s="29"/>
      <c r="E22" s="29" t="s">
        <v>245</v>
      </c>
      <c r="F22" s="66">
        <f t="shared" si="0"/>
        <v>81.4658</v>
      </c>
      <c r="G22" s="66"/>
      <c r="H22" s="66">
        <v>81.4658</v>
      </c>
      <c r="I22" s="66"/>
      <c r="J22" s="30"/>
      <c r="K22" s="31"/>
      <c r="L22" s="66"/>
      <c r="M22" s="30"/>
      <c r="N22" s="31"/>
      <c r="O22" s="66"/>
      <c r="P22" s="66"/>
      <c r="Q22" s="66"/>
      <c r="R22" s="30"/>
      <c r="S22" s="31"/>
      <c r="T22" s="30"/>
    </row>
    <row r="23" spans="1:20" ht="23.25" customHeight="1">
      <c r="A23" s="29"/>
      <c r="B23" s="29"/>
      <c r="C23" s="29"/>
      <c r="D23" s="29"/>
      <c r="E23" s="29" t="s">
        <v>246</v>
      </c>
      <c r="F23" s="66">
        <f t="shared" si="0"/>
        <v>81.47</v>
      </c>
      <c r="G23" s="66"/>
      <c r="H23" s="66">
        <v>81.47</v>
      </c>
      <c r="I23" s="66"/>
      <c r="J23" s="30"/>
      <c r="K23" s="31"/>
      <c r="L23" s="66"/>
      <c r="M23" s="30"/>
      <c r="N23" s="31"/>
      <c r="O23" s="66"/>
      <c r="P23" s="66"/>
      <c r="Q23" s="66"/>
      <c r="R23" s="30"/>
      <c r="S23" s="31"/>
      <c r="T23" s="30"/>
    </row>
    <row r="24" spans="1:20" ht="23.25" customHeight="1">
      <c r="A24" s="29" t="s">
        <v>262</v>
      </c>
      <c r="B24" s="29" t="s">
        <v>226</v>
      </c>
      <c r="C24" s="29" t="s">
        <v>226</v>
      </c>
      <c r="D24" s="29" t="s">
        <v>222</v>
      </c>
      <c r="E24" s="29" t="s">
        <v>247</v>
      </c>
      <c r="F24" s="66">
        <f t="shared" si="0"/>
        <v>50.14</v>
      </c>
      <c r="G24" s="66"/>
      <c r="H24" s="66">
        <v>50.14</v>
      </c>
      <c r="I24" s="66"/>
      <c r="J24" s="30"/>
      <c r="K24" s="31"/>
      <c r="L24" s="66"/>
      <c r="M24" s="30"/>
      <c r="N24" s="31"/>
      <c r="O24" s="66"/>
      <c r="P24" s="66"/>
      <c r="Q24" s="66"/>
      <c r="R24" s="30"/>
      <c r="S24" s="31"/>
      <c r="T24" s="30"/>
    </row>
    <row r="25" spans="1:20" ht="23.25" customHeight="1">
      <c r="A25" s="29" t="s">
        <v>262</v>
      </c>
      <c r="B25" s="29" t="s">
        <v>226</v>
      </c>
      <c r="C25" s="29" t="s">
        <v>263</v>
      </c>
      <c r="D25" s="29" t="s">
        <v>222</v>
      </c>
      <c r="E25" s="29" t="s">
        <v>248</v>
      </c>
      <c r="F25" s="66">
        <f t="shared" si="0"/>
        <v>20.06</v>
      </c>
      <c r="G25" s="66"/>
      <c r="H25" s="66">
        <v>20.06</v>
      </c>
      <c r="I25" s="66"/>
      <c r="J25" s="30"/>
      <c r="K25" s="31"/>
      <c r="L25" s="66"/>
      <c r="M25" s="30"/>
      <c r="N25" s="31"/>
      <c r="O25" s="66"/>
      <c r="P25" s="66"/>
      <c r="Q25" s="66"/>
      <c r="R25" s="30"/>
      <c r="S25" s="31"/>
      <c r="T25" s="30"/>
    </row>
    <row r="26" spans="1:20" ht="23.25" customHeight="1">
      <c r="A26" s="29" t="s">
        <v>262</v>
      </c>
      <c r="B26" s="29" t="s">
        <v>226</v>
      </c>
      <c r="C26" s="29" t="s">
        <v>235</v>
      </c>
      <c r="D26" s="29" t="s">
        <v>221</v>
      </c>
      <c r="E26" s="29" t="s">
        <v>249</v>
      </c>
      <c r="F26" s="66">
        <f t="shared" si="0"/>
        <v>11.27</v>
      </c>
      <c r="G26" s="66"/>
      <c r="H26" s="66">
        <v>11.27</v>
      </c>
      <c r="I26" s="66"/>
      <c r="J26" s="30"/>
      <c r="K26" s="31"/>
      <c r="L26" s="66"/>
      <c r="M26" s="30"/>
      <c r="N26" s="31"/>
      <c r="O26" s="66"/>
      <c r="P26" s="66"/>
      <c r="Q26" s="66"/>
      <c r="R26" s="30"/>
      <c r="S26" s="31"/>
      <c r="T26" s="30"/>
    </row>
    <row r="27" spans="1:20" ht="23.25" customHeight="1">
      <c r="A27" s="29"/>
      <c r="B27" s="29"/>
      <c r="C27" s="29"/>
      <c r="D27" s="29"/>
      <c r="E27" s="29" t="s">
        <v>250</v>
      </c>
      <c r="F27" s="66">
        <f t="shared" si="0"/>
        <v>19.05</v>
      </c>
      <c r="G27" s="66"/>
      <c r="H27" s="66">
        <v>19.05</v>
      </c>
      <c r="I27" s="66"/>
      <c r="J27" s="30"/>
      <c r="K27" s="31"/>
      <c r="L27" s="66"/>
      <c r="M27" s="30"/>
      <c r="N27" s="31"/>
      <c r="O27" s="66"/>
      <c r="P27" s="66"/>
      <c r="Q27" s="66"/>
      <c r="R27" s="30"/>
      <c r="S27" s="31"/>
      <c r="T27" s="30"/>
    </row>
    <row r="28" spans="1:20" ht="23.25" customHeight="1">
      <c r="A28" s="29"/>
      <c r="B28" s="29"/>
      <c r="C28" s="29"/>
      <c r="D28" s="29"/>
      <c r="E28" s="29" t="s">
        <v>251</v>
      </c>
      <c r="F28" s="66">
        <f t="shared" si="0"/>
        <v>19.05</v>
      </c>
      <c r="G28" s="66"/>
      <c r="H28" s="66">
        <v>19.05</v>
      </c>
      <c r="I28" s="66"/>
      <c r="J28" s="30"/>
      <c r="K28" s="31"/>
      <c r="L28" s="66"/>
      <c r="M28" s="30"/>
      <c r="N28" s="31"/>
      <c r="O28" s="66"/>
      <c r="P28" s="66"/>
      <c r="Q28" s="66"/>
      <c r="R28" s="30"/>
      <c r="S28" s="31"/>
      <c r="T28" s="30"/>
    </row>
    <row r="29" spans="1:20" ht="23.25" customHeight="1">
      <c r="A29" s="29" t="s">
        <v>260</v>
      </c>
      <c r="B29" s="29"/>
      <c r="C29" s="29"/>
      <c r="D29" s="29" t="s">
        <v>222</v>
      </c>
      <c r="E29" s="29" t="s">
        <v>252</v>
      </c>
      <c r="F29" s="66">
        <f t="shared" si="0"/>
        <v>17.55</v>
      </c>
      <c r="G29" s="66"/>
      <c r="H29" s="66">
        <v>17.55</v>
      </c>
      <c r="I29" s="66"/>
      <c r="J29" s="30"/>
      <c r="K29" s="31"/>
      <c r="L29" s="66"/>
      <c r="M29" s="30"/>
      <c r="N29" s="31"/>
      <c r="O29" s="66"/>
      <c r="P29" s="66"/>
      <c r="Q29" s="66"/>
      <c r="R29" s="30"/>
      <c r="S29" s="31"/>
      <c r="T29" s="30"/>
    </row>
    <row r="30" spans="1:20" ht="23.25" customHeight="1">
      <c r="A30" s="29" t="s">
        <v>260</v>
      </c>
      <c r="B30" s="29"/>
      <c r="C30" s="29"/>
      <c r="D30" s="29" t="s">
        <v>222</v>
      </c>
      <c r="E30" s="29" t="s">
        <v>253</v>
      </c>
      <c r="F30" s="66">
        <f t="shared" si="0"/>
        <v>1.5</v>
      </c>
      <c r="G30" s="66"/>
      <c r="H30" s="66">
        <v>1.5</v>
      </c>
      <c r="I30" s="66"/>
      <c r="J30" s="30"/>
      <c r="K30" s="31"/>
      <c r="L30" s="66"/>
      <c r="M30" s="30"/>
      <c r="N30" s="31"/>
      <c r="O30" s="66"/>
      <c r="P30" s="66"/>
      <c r="Q30" s="66"/>
      <c r="R30" s="30"/>
      <c r="S30" s="31"/>
      <c r="T30" s="30"/>
    </row>
    <row r="31" spans="1:20" ht="23.25" customHeight="1">
      <c r="A31" s="29"/>
      <c r="B31" s="29"/>
      <c r="C31" s="29"/>
      <c r="D31" s="29"/>
      <c r="E31" s="29" t="s">
        <v>254</v>
      </c>
      <c r="F31" s="66">
        <f t="shared" si="0"/>
        <v>35.9</v>
      </c>
      <c r="G31" s="66"/>
      <c r="H31" s="66">
        <v>35.9</v>
      </c>
      <c r="I31" s="66"/>
      <c r="J31" s="30"/>
      <c r="K31" s="31"/>
      <c r="L31" s="66"/>
      <c r="M31" s="30"/>
      <c r="N31" s="31"/>
      <c r="O31" s="66"/>
      <c r="P31" s="66"/>
      <c r="Q31" s="66"/>
      <c r="R31" s="30"/>
      <c r="S31" s="31"/>
      <c r="T31" s="30"/>
    </row>
    <row r="32" spans="1:20" ht="23.25" customHeight="1">
      <c r="A32" s="29"/>
      <c r="B32" s="29"/>
      <c r="C32" s="29"/>
      <c r="D32" s="29"/>
      <c r="E32" s="29" t="s">
        <v>255</v>
      </c>
      <c r="F32" s="66">
        <f t="shared" si="0"/>
        <v>35.9</v>
      </c>
      <c r="G32" s="66"/>
      <c r="H32" s="66">
        <v>35.9</v>
      </c>
      <c r="I32" s="66"/>
      <c r="J32" s="30"/>
      <c r="K32" s="31"/>
      <c r="L32" s="66"/>
      <c r="M32" s="30"/>
      <c r="N32" s="31"/>
      <c r="O32" s="66"/>
      <c r="P32" s="66"/>
      <c r="Q32" s="66"/>
      <c r="R32" s="30"/>
      <c r="S32" s="31"/>
      <c r="T32" s="30"/>
    </row>
    <row r="33" spans="1:20" ht="23.25" customHeight="1">
      <c r="A33" s="29" t="s">
        <v>258</v>
      </c>
      <c r="B33" s="29" t="s">
        <v>220</v>
      </c>
      <c r="C33" s="29" t="s">
        <v>218</v>
      </c>
      <c r="D33" s="29" t="s">
        <v>222</v>
      </c>
      <c r="E33" s="29" t="s">
        <v>256</v>
      </c>
      <c r="F33" s="66">
        <f t="shared" si="0"/>
        <v>35.9</v>
      </c>
      <c r="G33" s="66"/>
      <c r="H33" s="66">
        <v>35.9</v>
      </c>
      <c r="I33" s="66"/>
      <c r="J33" s="30"/>
      <c r="K33" s="31"/>
      <c r="L33" s="66"/>
      <c r="M33" s="30"/>
      <c r="N33" s="31"/>
      <c r="O33" s="66"/>
      <c r="P33" s="66"/>
      <c r="Q33" s="66"/>
      <c r="R33" s="30"/>
      <c r="S33" s="31"/>
      <c r="T33" s="30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E12" sqref="E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7" t="s">
        <v>53</v>
      </c>
      <c r="B1" s="177"/>
      <c r="C1" s="177"/>
      <c r="D1" s="177"/>
    </row>
    <row r="2" spans="1:10" ht="19.5" customHeight="1">
      <c r="A2" s="44"/>
      <c r="B2" s="106"/>
      <c r="C2" s="106"/>
      <c r="D2" s="106"/>
      <c r="E2" s="106"/>
      <c r="F2" s="106"/>
      <c r="G2" s="106"/>
      <c r="H2" s="106"/>
      <c r="I2" s="106"/>
      <c r="J2" s="109" t="s">
        <v>54</v>
      </c>
    </row>
    <row r="3" spans="1:10" ht="19.5" customHeight="1">
      <c r="A3" s="165" t="s">
        <v>55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2" ht="19.5" customHeight="1">
      <c r="A4" s="81"/>
      <c r="B4" s="81"/>
      <c r="C4" s="81"/>
      <c r="D4" s="81"/>
      <c r="E4" s="81"/>
      <c r="F4" s="107"/>
      <c r="G4" s="107"/>
      <c r="H4" s="107"/>
      <c r="I4" s="107"/>
      <c r="J4" s="19" t="s">
        <v>4</v>
      </c>
      <c r="K4" s="36"/>
      <c r="L4" s="36"/>
    </row>
    <row r="5" spans="1:12" ht="19.5" customHeight="1">
      <c r="A5" s="82" t="s">
        <v>29</v>
      </c>
      <c r="B5" s="82"/>
      <c r="C5" s="82"/>
      <c r="D5" s="82"/>
      <c r="E5" s="82"/>
      <c r="F5" s="179" t="s">
        <v>30</v>
      </c>
      <c r="G5" s="179" t="s">
        <v>56</v>
      </c>
      <c r="H5" s="178" t="s">
        <v>57</v>
      </c>
      <c r="I5" s="178" t="s">
        <v>58</v>
      </c>
      <c r="J5" s="178" t="s">
        <v>59</v>
      </c>
      <c r="K5" s="36"/>
      <c r="L5" s="36"/>
    </row>
    <row r="6" spans="1:12" ht="19.5" customHeight="1">
      <c r="A6" s="82" t="s">
        <v>40</v>
      </c>
      <c r="B6" s="82"/>
      <c r="C6" s="82"/>
      <c r="D6" s="178" t="s">
        <v>41</v>
      </c>
      <c r="E6" s="178" t="s">
        <v>60</v>
      </c>
      <c r="F6" s="179"/>
      <c r="G6" s="179"/>
      <c r="H6" s="178"/>
      <c r="I6" s="178"/>
      <c r="J6" s="178"/>
      <c r="K6" s="36"/>
      <c r="L6" s="36"/>
    </row>
    <row r="7" spans="1:12" ht="20.25" customHeight="1">
      <c r="A7" s="108" t="s">
        <v>50</v>
      </c>
      <c r="B7" s="108" t="s">
        <v>51</v>
      </c>
      <c r="C7" s="83" t="s">
        <v>52</v>
      </c>
      <c r="D7" s="178"/>
      <c r="E7" s="178"/>
      <c r="F7" s="179"/>
      <c r="G7" s="179"/>
      <c r="H7" s="178"/>
      <c r="I7" s="178"/>
      <c r="J7" s="178"/>
      <c r="K7" s="36"/>
      <c r="L7" s="36"/>
    </row>
    <row r="8" spans="1:10" ht="20.25" customHeight="1">
      <c r="A8" s="29"/>
      <c r="B8" s="29"/>
      <c r="C8" s="29"/>
      <c r="D8" s="29"/>
      <c r="E8" s="29" t="s">
        <v>210</v>
      </c>
      <c r="F8" s="121">
        <v>618.38</v>
      </c>
      <c r="G8" s="121">
        <v>589.38</v>
      </c>
      <c r="H8" s="77">
        <f>SUM(H13:H18)</f>
        <v>29</v>
      </c>
      <c r="I8" s="77"/>
      <c r="J8" s="77"/>
    </row>
    <row r="9" spans="1:10" ht="20.25" customHeight="1">
      <c r="A9" s="29"/>
      <c r="B9" s="29"/>
      <c r="C9" s="29"/>
      <c r="D9" s="29"/>
      <c r="E9" s="29" t="s">
        <v>209</v>
      </c>
      <c r="F9" s="121">
        <f>SUM(G9:H9)</f>
        <v>618.38</v>
      </c>
      <c r="G9" s="121">
        <v>589.38</v>
      </c>
      <c r="H9" s="77">
        <v>29</v>
      </c>
      <c r="I9" s="77"/>
      <c r="J9" s="77"/>
    </row>
    <row r="10" spans="1:10" ht="20.25" customHeight="1">
      <c r="A10" s="29"/>
      <c r="B10" s="29"/>
      <c r="C10" s="29"/>
      <c r="D10" s="29"/>
      <c r="E10" s="29" t="s">
        <v>211</v>
      </c>
      <c r="F10" s="121">
        <f aca="true" t="shared" si="0" ref="F10:F33">SUM(G10:H10)</f>
        <v>480.96</v>
      </c>
      <c r="G10" s="121">
        <v>451.96</v>
      </c>
      <c r="H10" s="77">
        <v>29</v>
      </c>
      <c r="I10" s="77"/>
      <c r="J10" s="77"/>
    </row>
    <row r="11" spans="1:10" ht="20.25" customHeight="1">
      <c r="A11" s="29"/>
      <c r="B11" s="29"/>
      <c r="C11" s="29"/>
      <c r="D11" s="29"/>
      <c r="E11" s="29" t="s">
        <v>212</v>
      </c>
      <c r="F11" s="121">
        <f t="shared" si="0"/>
        <v>480.96</v>
      </c>
      <c r="G11" s="121">
        <v>451.96</v>
      </c>
      <c r="H11" s="77">
        <v>29</v>
      </c>
      <c r="I11" s="77"/>
      <c r="J11" s="77"/>
    </row>
    <row r="12" spans="1:10" ht="20.25" customHeight="1">
      <c r="A12" s="29" t="s">
        <v>214</v>
      </c>
      <c r="B12" s="29" t="s">
        <v>216</v>
      </c>
      <c r="C12" s="29" t="s">
        <v>218</v>
      </c>
      <c r="D12" s="29" t="s">
        <v>222</v>
      </c>
      <c r="E12" s="29" t="s">
        <v>223</v>
      </c>
      <c r="F12" s="121">
        <f t="shared" si="0"/>
        <v>451.958</v>
      </c>
      <c r="G12" s="66">
        <v>451.958</v>
      </c>
      <c r="H12" s="77"/>
      <c r="I12" s="77"/>
      <c r="J12" s="77"/>
    </row>
    <row r="13" spans="1:10" ht="20.25" customHeight="1">
      <c r="A13" s="29" t="s">
        <v>214</v>
      </c>
      <c r="B13" s="29" t="s">
        <v>216</v>
      </c>
      <c r="C13" s="29" t="s">
        <v>220</v>
      </c>
      <c r="D13" s="29" t="s">
        <v>222</v>
      </c>
      <c r="E13" s="29" t="s">
        <v>224</v>
      </c>
      <c r="F13" s="121">
        <f t="shared" si="0"/>
        <v>18</v>
      </c>
      <c r="G13" s="77"/>
      <c r="H13" s="66">
        <v>18</v>
      </c>
      <c r="I13" s="77"/>
      <c r="J13" s="77"/>
    </row>
    <row r="14" spans="1:10" ht="20.25" customHeight="1">
      <c r="A14" s="29" t="s">
        <v>213</v>
      </c>
      <c r="B14" s="29" t="s">
        <v>216</v>
      </c>
      <c r="C14" s="29" t="s">
        <v>226</v>
      </c>
      <c r="D14" s="29" t="s">
        <v>222</v>
      </c>
      <c r="E14" s="29" t="s">
        <v>227</v>
      </c>
      <c r="F14" s="121">
        <f t="shared" si="0"/>
        <v>3</v>
      </c>
      <c r="G14" s="77"/>
      <c r="H14" s="66">
        <v>3</v>
      </c>
      <c r="I14" s="77"/>
      <c r="J14" s="77"/>
    </row>
    <row r="15" spans="1:10" ht="20.25" customHeight="1">
      <c r="A15" s="29" t="s">
        <v>213</v>
      </c>
      <c r="B15" s="29" t="s">
        <v>216</v>
      </c>
      <c r="C15" s="29" t="s">
        <v>229</v>
      </c>
      <c r="D15" s="29" t="s">
        <v>221</v>
      </c>
      <c r="E15" s="29" t="s">
        <v>236</v>
      </c>
      <c r="F15" s="121">
        <f t="shared" si="0"/>
        <v>2</v>
      </c>
      <c r="G15" s="77"/>
      <c r="H15" s="66">
        <v>2</v>
      </c>
      <c r="I15" s="77"/>
      <c r="J15" s="77"/>
    </row>
    <row r="16" spans="1:10" ht="20.25" customHeight="1">
      <c r="A16" s="29" t="s">
        <v>213</v>
      </c>
      <c r="B16" s="29" t="s">
        <v>215</v>
      </c>
      <c r="C16" s="29" t="s">
        <v>231</v>
      </c>
      <c r="D16" s="29" t="s">
        <v>221</v>
      </c>
      <c r="E16" s="29" t="s">
        <v>239</v>
      </c>
      <c r="F16" s="121">
        <f t="shared" si="0"/>
        <v>2</v>
      </c>
      <c r="G16" s="77"/>
      <c r="H16" s="66">
        <v>2</v>
      </c>
      <c r="I16" s="77"/>
      <c r="J16" s="77"/>
    </row>
    <row r="17" spans="1:10" ht="20.25" customHeight="1">
      <c r="A17" s="29" t="s">
        <v>213</v>
      </c>
      <c r="B17" s="29" t="s">
        <v>215</v>
      </c>
      <c r="C17" s="29" t="s">
        <v>233</v>
      </c>
      <c r="D17" s="29" t="s">
        <v>221</v>
      </c>
      <c r="E17" s="29" t="s">
        <v>237</v>
      </c>
      <c r="F17" s="121">
        <f t="shared" si="0"/>
        <v>3</v>
      </c>
      <c r="G17" s="77"/>
      <c r="H17" s="66">
        <v>3</v>
      </c>
      <c r="I17" s="77"/>
      <c r="J17" s="77"/>
    </row>
    <row r="18" spans="1:10" ht="20.25" customHeight="1">
      <c r="A18" s="29" t="s">
        <v>213</v>
      </c>
      <c r="B18" s="29" t="s">
        <v>215</v>
      </c>
      <c r="C18" s="29" t="s">
        <v>235</v>
      </c>
      <c r="D18" s="29" t="s">
        <v>221</v>
      </c>
      <c r="E18" s="29" t="s">
        <v>238</v>
      </c>
      <c r="F18" s="121">
        <f t="shared" si="0"/>
        <v>1</v>
      </c>
      <c r="G18" s="77"/>
      <c r="H18" s="66">
        <v>1</v>
      </c>
      <c r="I18" s="77"/>
      <c r="J18" s="77"/>
    </row>
    <row r="19" spans="1:10" ht="20.25" customHeight="1">
      <c r="A19" s="29"/>
      <c r="B19" s="29"/>
      <c r="C19" s="29"/>
      <c r="D19" s="29"/>
      <c r="E19" s="29" t="s">
        <v>240</v>
      </c>
      <c r="F19" s="121">
        <f t="shared" si="0"/>
        <v>1</v>
      </c>
      <c r="G19" s="66">
        <v>1</v>
      </c>
      <c r="H19" s="77"/>
      <c r="I19" s="77"/>
      <c r="J19" s="77"/>
    </row>
    <row r="20" spans="1:10" ht="20.25" customHeight="1">
      <c r="A20" s="29"/>
      <c r="B20" s="29"/>
      <c r="C20" s="29"/>
      <c r="D20" s="29"/>
      <c r="E20" s="29" t="s">
        <v>241</v>
      </c>
      <c r="F20" s="121">
        <f t="shared" si="0"/>
        <v>1</v>
      </c>
      <c r="G20" s="66">
        <v>1</v>
      </c>
      <c r="H20" s="77"/>
      <c r="I20" s="77"/>
      <c r="J20" s="77"/>
    </row>
    <row r="21" spans="1:10" ht="20.25" customHeight="1">
      <c r="A21" s="29" t="s">
        <v>214</v>
      </c>
      <c r="B21" s="29" t="s">
        <v>233</v>
      </c>
      <c r="C21" s="29" t="s">
        <v>244</v>
      </c>
      <c r="D21" s="29" t="s">
        <v>222</v>
      </c>
      <c r="E21" s="29" t="s">
        <v>242</v>
      </c>
      <c r="F21" s="121">
        <f t="shared" si="0"/>
        <v>1</v>
      </c>
      <c r="G21" s="66">
        <v>1</v>
      </c>
      <c r="H21" s="77"/>
      <c r="I21" s="77"/>
      <c r="J21" s="77"/>
    </row>
    <row r="22" spans="1:10" ht="20.25" customHeight="1">
      <c r="A22" s="29"/>
      <c r="B22" s="29"/>
      <c r="C22" s="29"/>
      <c r="D22" s="29"/>
      <c r="E22" s="29" t="s">
        <v>245</v>
      </c>
      <c r="F22" s="121">
        <f t="shared" si="0"/>
        <v>81.4658</v>
      </c>
      <c r="G22" s="66">
        <v>81.4658</v>
      </c>
      <c r="H22" s="77"/>
      <c r="I22" s="77"/>
      <c r="J22" s="77"/>
    </row>
    <row r="23" spans="1:10" ht="20.25" customHeight="1">
      <c r="A23" s="29"/>
      <c r="B23" s="29"/>
      <c r="C23" s="29"/>
      <c r="D23" s="29"/>
      <c r="E23" s="29" t="s">
        <v>246</v>
      </c>
      <c r="F23" s="121">
        <f t="shared" si="0"/>
        <v>81.47</v>
      </c>
      <c r="G23" s="30">
        <v>81.47</v>
      </c>
      <c r="H23" s="77"/>
      <c r="I23" s="77"/>
      <c r="J23" s="77"/>
    </row>
    <row r="24" spans="1:10" ht="20.25" customHeight="1">
      <c r="A24" s="29" t="s">
        <v>262</v>
      </c>
      <c r="B24" s="29" t="s">
        <v>226</v>
      </c>
      <c r="C24" s="29" t="s">
        <v>226</v>
      </c>
      <c r="D24" s="29" t="s">
        <v>222</v>
      </c>
      <c r="E24" s="122" t="s">
        <v>247</v>
      </c>
      <c r="F24" s="123">
        <f t="shared" si="0"/>
        <v>50.14</v>
      </c>
      <c r="G24" s="30">
        <v>50.14</v>
      </c>
      <c r="H24" s="77"/>
      <c r="I24" s="77"/>
      <c r="J24" s="77"/>
    </row>
    <row r="25" spans="1:10" ht="20.25" customHeight="1">
      <c r="A25" s="29" t="s">
        <v>262</v>
      </c>
      <c r="B25" s="29" t="s">
        <v>226</v>
      </c>
      <c r="C25" s="29" t="s">
        <v>263</v>
      </c>
      <c r="D25" s="29" t="s">
        <v>222</v>
      </c>
      <c r="E25" s="53" t="s">
        <v>248</v>
      </c>
      <c r="F25" s="121">
        <f t="shared" si="0"/>
        <v>20.06</v>
      </c>
      <c r="G25" s="30">
        <v>20.06</v>
      </c>
      <c r="H25" s="77"/>
      <c r="I25" s="77"/>
      <c r="J25" s="77"/>
    </row>
    <row r="26" spans="1:10" ht="20.25" customHeight="1">
      <c r="A26" s="29" t="s">
        <v>262</v>
      </c>
      <c r="B26" s="29" t="s">
        <v>226</v>
      </c>
      <c r="C26" s="29" t="s">
        <v>235</v>
      </c>
      <c r="D26" s="29" t="s">
        <v>221</v>
      </c>
      <c r="E26" s="53" t="s">
        <v>249</v>
      </c>
      <c r="F26" s="121">
        <f t="shared" si="0"/>
        <v>11.27</v>
      </c>
      <c r="G26" s="30">
        <v>11.27</v>
      </c>
      <c r="H26" s="77"/>
      <c r="I26" s="77"/>
      <c r="J26" s="77"/>
    </row>
    <row r="27" spans="1:10" ht="20.25" customHeight="1">
      <c r="A27" s="29"/>
      <c r="B27" s="29"/>
      <c r="C27" s="29"/>
      <c r="D27" s="29"/>
      <c r="E27" s="53" t="s">
        <v>250</v>
      </c>
      <c r="F27" s="121">
        <f t="shared" si="0"/>
        <v>19.05</v>
      </c>
      <c r="G27" s="30">
        <v>19.05</v>
      </c>
      <c r="H27" s="77"/>
      <c r="I27" s="77"/>
      <c r="J27" s="77"/>
    </row>
    <row r="28" spans="1:10" ht="20.25" customHeight="1">
      <c r="A28" s="29"/>
      <c r="B28" s="29"/>
      <c r="C28" s="29"/>
      <c r="D28" s="29"/>
      <c r="E28" s="53" t="s">
        <v>251</v>
      </c>
      <c r="F28" s="121">
        <f t="shared" si="0"/>
        <v>19.05</v>
      </c>
      <c r="G28" s="30">
        <v>19.05</v>
      </c>
      <c r="H28" s="77"/>
      <c r="I28" s="77"/>
      <c r="J28" s="77"/>
    </row>
    <row r="29" spans="1:10" ht="20.25" customHeight="1">
      <c r="A29" s="29" t="s">
        <v>260</v>
      </c>
      <c r="B29" s="29"/>
      <c r="C29" s="29"/>
      <c r="D29" s="29" t="s">
        <v>222</v>
      </c>
      <c r="E29" s="53" t="s">
        <v>252</v>
      </c>
      <c r="F29" s="121">
        <f t="shared" si="0"/>
        <v>17.55</v>
      </c>
      <c r="G29" s="30">
        <v>17.55</v>
      </c>
      <c r="H29" s="77"/>
      <c r="I29" s="77"/>
      <c r="J29" s="77"/>
    </row>
    <row r="30" spans="1:10" ht="20.25" customHeight="1">
      <c r="A30" s="29" t="s">
        <v>260</v>
      </c>
      <c r="B30" s="29"/>
      <c r="C30" s="29"/>
      <c r="D30" s="29" t="s">
        <v>222</v>
      </c>
      <c r="E30" s="53" t="s">
        <v>253</v>
      </c>
      <c r="F30" s="121">
        <f t="shared" si="0"/>
        <v>1.5</v>
      </c>
      <c r="G30" s="30">
        <v>1.5</v>
      </c>
      <c r="H30" s="77"/>
      <c r="I30" s="77"/>
      <c r="J30" s="77"/>
    </row>
    <row r="31" spans="1:10" ht="20.25" customHeight="1">
      <c r="A31" s="29"/>
      <c r="B31" s="29"/>
      <c r="C31" s="29"/>
      <c r="D31" s="29"/>
      <c r="E31" s="53" t="s">
        <v>254</v>
      </c>
      <c r="F31" s="121">
        <f t="shared" si="0"/>
        <v>35.9</v>
      </c>
      <c r="G31" s="30">
        <v>35.9</v>
      </c>
      <c r="H31" s="77"/>
      <c r="I31" s="77"/>
      <c r="J31" s="77"/>
    </row>
    <row r="32" spans="1:10" ht="20.25" customHeight="1">
      <c r="A32" s="29"/>
      <c r="B32" s="29"/>
      <c r="C32" s="29"/>
      <c r="D32" s="29"/>
      <c r="E32" s="53" t="s">
        <v>255</v>
      </c>
      <c r="F32" s="121">
        <f t="shared" si="0"/>
        <v>35.9</v>
      </c>
      <c r="G32" s="30">
        <v>35.9</v>
      </c>
      <c r="H32" s="77"/>
      <c r="I32" s="77"/>
      <c r="J32" s="77"/>
    </row>
    <row r="33" spans="1:10" ht="20.25" customHeight="1">
      <c r="A33" s="29" t="s">
        <v>258</v>
      </c>
      <c r="B33" s="29" t="s">
        <v>220</v>
      </c>
      <c r="C33" s="29" t="s">
        <v>218</v>
      </c>
      <c r="D33" s="29" t="s">
        <v>222</v>
      </c>
      <c r="E33" s="53" t="s">
        <v>256</v>
      </c>
      <c r="F33" s="121">
        <f t="shared" si="0"/>
        <v>35.9</v>
      </c>
      <c r="G33" s="30">
        <v>35.9</v>
      </c>
      <c r="H33" s="77"/>
      <c r="I33" s="77"/>
      <c r="J33" s="7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D8" sqref="D8:D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5" t="s">
        <v>61</v>
      </c>
    </row>
    <row r="2" spans="1:34" ht="20.25" customHeight="1">
      <c r="A2" s="80"/>
      <c r="B2" s="80"/>
      <c r="C2" s="80"/>
      <c r="D2" s="80"/>
      <c r="E2" s="80"/>
      <c r="F2" s="80"/>
      <c r="G2" s="80"/>
      <c r="H2" s="46" t="s">
        <v>62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20.25" customHeight="1">
      <c r="A3" s="165" t="s">
        <v>63</v>
      </c>
      <c r="B3" s="165"/>
      <c r="C3" s="165"/>
      <c r="D3" s="165"/>
      <c r="E3" s="165"/>
      <c r="F3" s="165"/>
      <c r="G3" s="165"/>
      <c r="H3" s="165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 ht="20.25" customHeight="1">
      <c r="A4" s="81"/>
      <c r="B4" s="81"/>
      <c r="C4" s="44"/>
      <c r="D4" s="44"/>
      <c r="E4" s="44"/>
      <c r="F4" s="44"/>
      <c r="G4" s="44"/>
      <c r="H4" s="19" t="s">
        <v>4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0.25" customHeight="1">
      <c r="A5" s="82" t="s">
        <v>5</v>
      </c>
      <c r="B5" s="82"/>
      <c r="C5" s="82" t="s">
        <v>6</v>
      </c>
      <c r="D5" s="82"/>
      <c r="E5" s="82"/>
      <c r="F5" s="82"/>
      <c r="G5" s="82"/>
      <c r="H5" s="82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79" customFormat="1" ht="37.5" customHeight="1">
      <c r="A6" s="83" t="s">
        <v>7</v>
      </c>
      <c r="B6" s="84" t="s">
        <v>204</v>
      </c>
      <c r="C6" s="83" t="s">
        <v>7</v>
      </c>
      <c r="D6" s="83" t="s">
        <v>30</v>
      </c>
      <c r="E6" s="84" t="s">
        <v>64</v>
      </c>
      <c r="F6" s="85" t="s">
        <v>65</v>
      </c>
      <c r="G6" s="83" t="s">
        <v>66</v>
      </c>
      <c r="H6" s="85" t="s">
        <v>67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24.75" customHeight="1">
      <c r="A7" s="86" t="s">
        <v>68</v>
      </c>
      <c r="B7" s="87">
        <v>618.38</v>
      </c>
      <c r="C7" s="88" t="s">
        <v>69</v>
      </c>
      <c r="D7" s="87">
        <v>618.38</v>
      </c>
      <c r="E7" s="87">
        <v>618.38</v>
      </c>
      <c r="F7" s="87"/>
      <c r="G7" s="87"/>
      <c r="H7" s="87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ht="24.75" customHeight="1">
      <c r="A8" s="86" t="s">
        <v>70</v>
      </c>
      <c r="B8" s="87">
        <v>618.38</v>
      </c>
      <c r="C8" s="88" t="s">
        <v>74</v>
      </c>
      <c r="D8" s="90">
        <v>480.96</v>
      </c>
      <c r="E8" s="90">
        <v>480.96</v>
      </c>
      <c r="F8" s="90"/>
      <c r="G8" s="90"/>
      <c r="H8" s="87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 ht="24.75" customHeight="1">
      <c r="A9" s="86" t="s">
        <v>71</v>
      </c>
      <c r="B9" s="87"/>
      <c r="C9" s="88" t="s">
        <v>75</v>
      </c>
      <c r="D9" s="90">
        <v>1</v>
      </c>
      <c r="E9" s="90">
        <v>1</v>
      </c>
      <c r="F9" s="90"/>
      <c r="G9" s="90"/>
      <c r="H9" s="87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 ht="24.75" customHeight="1">
      <c r="A10" s="86" t="s">
        <v>72</v>
      </c>
      <c r="B10" s="91"/>
      <c r="C10" s="124" t="s">
        <v>264</v>
      </c>
      <c r="D10" s="90">
        <v>81.47</v>
      </c>
      <c r="E10" s="90">
        <v>81.47</v>
      </c>
      <c r="F10" s="90"/>
      <c r="G10" s="90"/>
      <c r="H10" s="87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34" ht="24.75" customHeight="1">
      <c r="A11" s="86" t="s">
        <v>73</v>
      </c>
      <c r="B11" s="92"/>
      <c r="C11" s="124" t="s">
        <v>266</v>
      </c>
      <c r="D11" s="90">
        <v>19.05</v>
      </c>
      <c r="E11" s="90">
        <v>19.05</v>
      </c>
      <c r="F11" s="90"/>
      <c r="G11" s="90"/>
      <c r="H11" s="87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ht="24.75" customHeight="1">
      <c r="A12" s="86" t="s">
        <v>70</v>
      </c>
      <c r="B12" s="87"/>
      <c r="C12" s="125" t="s">
        <v>267</v>
      </c>
      <c r="D12" s="90">
        <v>35.9</v>
      </c>
      <c r="E12" s="90">
        <v>35.9</v>
      </c>
      <c r="F12" s="90"/>
      <c r="G12" s="90"/>
      <c r="H12" s="87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ht="24.75" customHeight="1">
      <c r="A13" s="86" t="s">
        <v>71</v>
      </c>
      <c r="B13" s="87"/>
      <c r="C13" s="88"/>
      <c r="D13" s="89"/>
      <c r="E13" s="90"/>
      <c r="F13" s="90"/>
      <c r="G13" s="90"/>
      <c r="H13" s="87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ht="24.75" customHeight="1">
      <c r="A14" s="86" t="s">
        <v>72</v>
      </c>
      <c r="B14" s="87"/>
      <c r="C14" s="88"/>
      <c r="D14" s="89"/>
      <c r="E14" s="90"/>
      <c r="F14" s="90"/>
      <c r="G14" s="90"/>
      <c r="H14" s="87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ht="24.75" customHeight="1">
      <c r="A15" s="86" t="s">
        <v>76</v>
      </c>
      <c r="B15" s="91"/>
      <c r="C15" s="88"/>
      <c r="D15" s="89"/>
      <c r="E15" s="90"/>
      <c r="F15" s="90"/>
      <c r="G15" s="90"/>
      <c r="H15" s="87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ht="24.75" customHeight="1">
      <c r="A16" s="93"/>
      <c r="B16" s="94"/>
      <c r="C16" s="95"/>
      <c r="D16" s="89"/>
      <c r="E16" s="91"/>
      <c r="F16" s="91"/>
      <c r="G16" s="91"/>
      <c r="H16" s="91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</row>
    <row r="17" spans="1:34" ht="24.75" customHeight="1">
      <c r="A17" s="96"/>
      <c r="B17" s="97"/>
      <c r="C17" s="96"/>
      <c r="D17" s="97"/>
      <c r="E17" s="97"/>
      <c r="F17" s="97"/>
      <c r="G17" s="97"/>
      <c r="H17" s="97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</row>
    <row r="18" spans="1:34" ht="24.75" customHeight="1">
      <c r="A18" s="95"/>
      <c r="B18" s="91"/>
      <c r="C18" s="95"/>
      <c r="D18" s="89"/>
      <c r="E18" s="98"/>
      <c r="F18" s="98"/>
      <c r="G18" s="98"/>
      <c r="H18" s="91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ht="24.75" customHeight="1">
      <c r="A19" s="95"/>
      <c r="B19" s="99"/>
      <c r="C19" s="95"/>
      <c r="D19" s="97"/>
      <c r="E19" s="100"/>
      <c r="F19" s="100"/>
      <c r="G19" s="100"/>
      <c r="H19" s="10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20.25" customHeight="1">
      <c r="A20" s="96" t="s">
        <v>24</v>
      </c>
      <c r="B20" s="99">
        <v>618.38</v>
      </c>
      <c r="C20" s="96" t="s">
        <v>25</v>
      </c>
      <c r="D20" s="89">
        <v>618.38</v>
      </c>
      <c r="E20" s="97"/>
      <c r="F20" s="97"/>
      <c r="G20" s="97"/>
      <c r="H20" s="97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34" ht="20.25" customHeight="1">
      <c r="A21" s="101"/>
      <c r="B21" s="102"/>
      <c r="C21" s="103"/>
      <c r="D21" s="103"/>
      <c r="E21" s="103"/>
      <c r="F21" s="103"/>
      <c r="G21" s="103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"/>
  <sheetViews>
    <sheetView zoomScalePageLayoutView="0" workbookViewId="0" topLeftCell="X1">
      <selection activeCell="A10" sqref="A10:IV1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8.00390625" style="132" customWidth="1"/>
    <col min="7" max="7" width="8.875" style="1" customWidth="1"/>
    <col min="8" max="8" width="9.50390625" style="1" customWidth="1"/>
    <col min="9" max="9" width="8.375" style="1" customWidth="1"/>
    <col min="10" max="10" width="6.75390625" style="1" customWidth="1"/>
    <col min="11" max="11" width="8.50390625" style="1" customWidth="1"/>
    <col min="12" max="12" width="8.25390625" style="1" customWidth="1"/>
    <col min="13" max="14" width="7.375" style="1" customWidth="1"/>
    <col min="15" max="15" width="10.00390625" style="1" customWidth="1"/>
    <col min="16" max="16" width="7.875" style="1" customWidth="1"/>
    <col min="17" max="17" width="9.25390625" style="1" customWidth="1"/>
    <col min="18" max="18" width="7.375" style="1" customWidth="1"/>
    <col min="19" max="30" width="6.875" style="1" customWidth="1"/>
    <col min="31" max="31" width="9.875" style="132" customWidth="1"/>
    <col min="32" max="32" width="8.875" style="1" customWidth="1"/>
    <col min="33" max="33" width="8.75390625" style="1" customWidth="1"/>
    <col min="34" max="34" width="9.25390625" style="1" customWidth="1"/>
    <col min="35" max="35" width="5.00390625" style="1" customWidth="1"/>
    <col min="36" max="43" width="4.875" style="1" customWidth="1"/>
    <col min="44" max="44" width="5.25390625" style="1" customWidth="1"/>
    <col min="45" max="63" width="4.50390625" style="1" customWidth="1"/>
    <col min="64" max="64" width="8.00390625" style="1" customWidth="1"/>
    <col min="65" max="201" width="6.875" style="1" customWidth="1"/>
    <col min="202" max="16384" width="6.875" style="1" customWidth="1"/>
  </cols>
  <sheetData>
    <row r="1" spans="1:9" ht="30" customHeight="1">
      <c r="A1" s="180" t="s">
        <v>78</v>
      </c>
      <c r="B1" s="180"/>
      <c r="C1" s="180"/>
      <c r="D1" s="180"/>
      <c r="F1" s="180"/>
      <c r="G1" s="180"/>
      <c r="H1" s="180"/>
      <c r="I1" s="180"/>
    </row>
    <row r="2" ht="12.75" customHeight="1">
      <c r="BK2" s="1" t="s">
        <v>79</v>
      </c>
    </row>
    <row r="3" spans="1:63" ht="19.5" customHeight="1">
      <c r="A3" s="165" t="s">
        <v>80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</row>
    <row r="4" spans="1:64" ht="19.5" customHeight="1">
      <c r="A4" s="17"/>
      <c r="B4" s="17"/>
      <c r="C4" s="17"/>
      <c r="D4" s="17"/>
      <c r="E4" s="17"/>
      <c r="F4" s="134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33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19" t="s">
        <v>4</v>
      </c>
      <c r="BL4" s="36"/>
    </row>
    <row r="5" spans="1:64" ht="28.5" customHeight="1">
      <c r="A5" s="181" t="s">
        <v>29</v>
      </c>
      <c r="B5" s="182"/>
      <c r="C5" s="182"/>
      <c r="D5" s="182"/>
      <c r="E5" s="183"/>
      <c r="F5" s="188" t="s">
        <v>30</v>
      </c>
      <c r="G5" s="194" t="s">
        <v>81</v>
      </c>
      <c r="H5" s="195"/>
      <c r="I5" s="195"/>
      <c r="J5" s="195"/>
      <c r="K5" s="195"/>
      <c r="L5" s="195"/>
      <c r="M5" s="195"/>
      <c r="N5" s="196"/>
      <c r="O5" s="194" t="s">
        <v>82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6"/>
      <c r="AE5" s="184" t="s">
        <v>83</v>
      </c>
      <c r="AF5" s="184"/>
      <c r="AG5" s="184"/>
      <c r="AH5" s="184"/>
      <c r="AI5" s="184"/>
      <c r="AJ5" s="185" t="s">
        <v>84</v>
      </c>
      <c r="AK5" s="184"/>
      <c r="AL5" s="184"/>
      <c r="AM5" s="186"/>
      <c r="AN5" s="185" t="s">
        <v>85</v>
      </c>
      <c r="AO5" s="184"/>
      <c r="AP5" s="184"/>
      <c r="AQ5" s="186"/>
      <c r="AR5" s="185" t="s">
        <v>86</v>
      </c>
      <c r="AS5" s="184"/>
      <c r="AT5" s="186"/>
      <c r="AU5" s="185" t="s">
        <v>87</v>
      </c>
      <c r="AV5" s="184"/>
      <c r="AW5" s="186"/>
      <c r="AX5" s="185" t="s">
        <v>88</v>
      </c>
      <c r="AY5" s="184"/>
      <c r="AZ5" s="184"/>
      <c r="BA5" s="184"/>
      <c r="BB5" s="186"/>
      <c r="BC5" s="185" t="s">
        <v>89</v>
      </c>
      <c r="BD5" s="184"/>
      <c r="BE5" s="184"/>
      <c r="BF5" s="184"/>
      <c r="BG5" s="186"/>
      <c r="BH5" s="185" t="s">
        <v>90</v>
      </c>
      <c r="BI5" s="184"/>
      <c r="BJ5" s="184"/>
      <c r="BK5" s="186"/>
      <c r="BL5" s="36"/>
    </row>
    <row r="6" spans="1:64" ht="28.5" customHeight="1">
      <c r="A6" s="23" t="s">
        <v>40</v>
      </c>
      <c r="B6" s="23"/>
      <c r="C6" s="76"/>
      <c r="D6" s="170" t="s">
        <v>41</v>
      </c>
      <c r="E6" s="168" t="s">
        <v>91</v>
      </c>
      <c r="F6" s="189"/>
      <c r="G6" s="187" t="s">
        <v>45</v>
      </c>
      <c r="H6" s="187" t="s">
        <v>92</v>
      </c>
      <c r="I6" s="187" t="s">
        <v>93</v>
      </c>
      <c r="J6" s="187" t="s">
        <v>94</v>
      </c>
      <c r="K6" s="191" t="s">
        <v>268</v>
      </c>
      <c r="L6" s="192" t="s">
        <v>269</v>
      </c>
      <c r="M6" s="192" t="s">
        <v>270</v>
      </c>
      <c r="N6" s="192" t="s">
        <v>291</v>
      </c>
      <c r="O6" s="187" t="s">
        <v>45</v>
      </c>
      <c r="P6" s="187" t="s">
        <v>95</v>
      </c>
      <c r="Q6" s="187" t="s">
        <v>96</v>
      </c>
      <c r="R6" s="191" t="s">
        <v>275</v>
      </c>
      <c r="S6" s="191" t="s">
        <v>276</v>
      </c>
      <c r="T6" s="192" t="s">
        <v>277</v>
      </c>
      <c r="U6" s="192" t="s">
        <v>278</v>
      </c>
      <c r="V6" s="192" t="s">
        <v>279</v>
      </c>
      <c r="W6" s="192" t="s">
        <v>280</v>
      </c>
      <c r="X6" s="192" t="s">
        <v>281</v>
      </c>
      <c r="Y6" s="192" t="s">
        <v>282</v>
      </c>
      <c r="Z6" s="192" t="s">
        <v>283</v>
      </c>
      <c r="AA6" s="192" t="s">
        <v>284</v>
      </c>
      <c r="AB6" s="192" t="s">
        <v>285</v>
      </c>
      <c r="AC6" s="192" t="s">
        <v>286</v>
      </c>
      <c r="AD6" s="192" t="s">
        <v>287</v>
      </c>
      <c r="AE6" s="189" t="s">
        <v>45</v>
      </c>
      <c r="AF6" s="193" t="s">
        <v>288</v>
      </c>
      <c r="AG6" s="193" t="s">
        <v>289</v>
      </c>
      <c r="AH6" s="193" t="s">
        <v>290</v>
      </c>
      <c r="AI6" s="167" t="s">
        <v>15</v>
      </c>
      <c r="AJ6" s="170" t="s">
        <v>45</v>
      </c>
      <c r="AK6" s="170" t="s">
        <v>97</v>
      </c>
      <c r="AL6" s="170" t="s">
        <v>98</v>
      </c>
      <c r="AM6" s="170" t="s">
        <v>15</v>
      </c>
      <c r="AN6" s="170" t="s">
        <v>45</v>
      </c>
      <c r="AO6" s="170" t="s">
        <v>99</v>
      </c>
      <c r="AP6" s="170" t="s">
        <v>100</v>
      </c>
      <c r="AQ6" s="170" t="s">
        <v>15</v>
      </c>
      <c r="AR6" s="170" t="s">
        <v>45</v>
      </c>
      <c r="AS6" s="170" t="s">
        <v>101</v>
      </c>
      <c r="AT6" s="170" t="s">
        <v>102</v>
      </c>
      <c r="AU6" s="170" t="s">
        <v>45</v>
      </c>
      <c r="AV6" s="170" t="s">
        <v>103</v>
      </c>
      <c r="AW6" s="170" t="s">
        <v>104</v>
      </c>
      <c r="AX6" s="170" t="s">
        <v>45</v>
      </c>
      <c r="AY6" s="170" t="s">
        <v>105</v>
      </c>
      <c r="AZ6" s="170" t="s">
        <v>106</v>
      </c>
      <c r="BA6" s="170" t="s">
        <v>107</v>
      </c>
      <c r="BB6" s="170" t="s">
        <v>15</v>
      </c>
      <c r="BC6" s="170" t="s">
        <v>45</v>
      </c>
      <c r="BD6" s="170" t="s">
        <v>105</v>
      </c>
      <c r="BE6" s="170" t="s">
        <v>106</v>
      </c>
      <c r="BF6" s="170" t="s">
        <v>107</v>
      </c>
      <c r="BG6" s="170" t="s">
        <v>15</v>
      </c>
      <c r="BH6" s="170" t="s">
        <v>45</v>
      </c>
      <c r="BI6" s="170" t="s">
        <v>108</v>
      </c>
      <c r="BJ6" s="170" t="s">
        <v>109</v>
      </c>
      <c r="BK6" s="170" t="s">
        <v>15</v>
      </c>
      <c r="BL6" s="36"/>
    </row>
    <row r="7" spans="1:64" ht="36.75" customHeight="1">
      <c r="A7" s="27" t="s">
        <v>50</v>
      </c>
      <c r="B7" s="26" t="s">
        <v>51</v>
      </c>
      <c r="C7" s="28" t="s">
        <v>52</v>
      </c>
      <c r="D7" s="187"/>
      <c r="E7" s="169"/>
      <c r="F7" s="190"/>
      <c r="G7" s="167"/>
      <c r="H7" s="167"/>
      <c r="I7" s="167"/>
      <c r="J7" s="167"/>
      <c r="K7" s="167"/>
      <c r="L7" s="191"/>
      <c r="M7" s="191"/>
      <c r="N7" s="191"/>
      <c r="O7" s="167"/>
      <c r="P7" s="167"/>
      <c r="Q7" s="167"/>
      <c r="R7" s="167"/>
      <c r="S7" s="167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89"/>
      <c r="AF7" s="167"/>
      <c r="AG7" s="167"/>
      <c r="AH7" s="167"/>
      <c r="AI7" s="16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36"/>
    </row>
    <row r="8" spans="1:64" ht="33" customHeight="1">
      <c r="A8" s="29"/>
      <c r="B8" s="29"/>
      <c r="C8" s="29"/>
      <c r="D8" s="29"/>
      <c r="E8" s="29" t="s">
        <v>211</v>
      </c>
      <c r="F8" s="126">
        <v>480.96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78"/>
    </row>
    <row r="9" spans="1:63" ht="33" customHeight="1">
      <c r="A9" s="29"/>
      <c r="B9" s="29"/>
      <c r="C9" s="29"/>
      <c r="D9" s="29"/>
      <c r="E9" s="29" t="s">
        <v>212</v>
      </c>
      <c r="F9" s="127">
        <v>480.96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</row>
    <row r="10" spans="1:63" ht="33" customHeight="1">
      <c r="A10" s="29" t="s">
        <v>214</v>
      </c>
      <c r="B10" s="29" t="s">
        <v>216</v>
      </c>
      <c r="C10" s="29" t="s">
        <v>218</v>
      </c>
      <c r="D10" s="29" t="s">
        <v>222</v>
      </c>
      <c r="E10" s="29" t="s">
        <v>223</v>
      </c>
      <c r="F10" s="127">
        <v>451.96</v>
      </c>
      <c r="G10" s="127">
        <v>333.7</v>
      </c>
      <c r="H10" s="127">
        <v>116.2584</v>
      </c>
      <c r="I10" s="127">
        <v>124.75</v>
      </c>
      <c r="J10" s="127">
        <v>9.69</v>
      </c>
      <c r="K10" s="127"/>
      <c r="L10" s="127"/>
      <c r="M10" s="127"/>
      <c r="N10" s="127">
        <v>83</v>
      </c>
      <c r="O10" s="127">
        <v>116.75</v>
      </c>
      <c r="P10" s="127">
        <v>9.62</v>
      </c>
      <c r="Q10" s="127">
        <v>1</v>
      </c>
      <c r="R10" s="127">
        <v>4</v>
      </c>
      <c r="S10" s="127">
        <v>8</v>
      </c>
      <c r="T10" s="127">
        <v>10</v>
      </c>
      <c r="U10" s="127">
        <v>11</v>
      </c>
      <c r="V10" s="127">
        <v>6</v>
      </c>
      <c r="W10" s="127">
        <v>3</v>
      </c>
      <c r="X10" s="127"/>
      <c r="Y10" s="127">
        <v>3</v>
      </c>
      <c r="Z10" s="127">
        <v>17</v>
      </c>
      <c r="AA10" s="127">
        <v>4.1</v>
      </c>
      <c r="AB10" s="127">
        <v>15</v>
      </c>
      <c r="AC10" s="127">
        <v>23.03</v>
      </c>
      <c r="AD10" s="127">
        <v>2</v>
      </c>
      <c r="AE10" s="127">
        <v>1.51</v>
      </c>
      <c r="AF10" s="127">
        <v>1.5</v>
      </c>
      <c r="AG10" s="127">
        <v>0.01</v>
      </c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</row>
    <row r="11" spans="1:63" ht="33" customHeight="1">
      <c r="A11" s="29" t="s">
        <v>214</v>
      </c>
      <c r="B11" s="29" t="s">
        <v>216</v>
      </c>
      <c r="C11" s="29" t="s">
        <v>220</v>
      </c>
      <c r="D11" s="29" t="s">
        <v>222</v>
      </c>
      <c r="E11" s="29" t="s">
        <v>224</v>
      </c>
      <c r="F11" s="127">
        <v>18</v>
      </c>
      <c r="G11" s="127"/>
      <c r="H11" s="127"/>
      <c r="I11" s="127"/>
      <c r="J11" s="127"/>
      <c r="K11" s="127"/>
      <c r="L11" s="127"/>
      <c r="M11" s="127"/>
      <c r="N11" s="127"/>
      <c r="O11" s="127">
        <v>18</v>
      </c>
      <c r="P11" s="127">
        <v>2</v>
      </c>
      <c r="Q11" s="127">
        <v>1</v>
      </c>
      <c r="R11" s="127"/>
      <c r="S11" s="127"/>
      <c r="T11" s="127">
        <v>2</v>
      </c>
      <c r="U11" s="127">
        <v>2</v>
      </c>
      <c r="V11" s="127"/>
      <c r="W11" s="127">
        <v>1</v>
      </c>
      <c r="X11" s="127">
        <v>1</v>
      </c>
      <c r="Y11" s="127"/>
      <c r="Z11" s="127">
        <v>1</v>
      </c>
      <c r="AA11" s="127"/>
      <c r="AB11" s="127">
        <v>7</v>
      </c>
      <c r="AC11" s="127"/>
      <c r="AD11" s="127">
        <v>1</v>
      </c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</row>
    <row r="12" spans="1:63" ht="33" customHeight="1">
      <c r="A12" s="29" t="s">
        <v>213</v>
      </c>
      <c r="B12" s="29" t="s">
        <v>216</v>
      </c>
      <c r="C12" s="29" t="s">
        <v>226</v>
      </c>
      <c r="D12" s="29" t="s">
        <v>222</v>
      </c>
      <c r="E12" s="29" t="s">
        <v>227</v>
      </c>
      <c r="F12" s="127">
        <v>3</v>
      </c>
      <c r="G12" s="127"/>
      <c r="H12" s="127"/>
      <c r="I12" s="127"/>
      <c r="J12" s="127"/>
      <c r="K12" s="127"/>
      <c r="L12" s="127"/>
      <c r="M12" s="127"/>
      <c r="N12" s="127"/>
      <c r="O12" s="127">
        <v>3</v>
      </c>
      <c r="P12" s="127"/>
      <c r="Q12" s="127"/>
      <c r="R12" s="127"/>
      <c r="S12" s="127"/>
      <c r="T12" s="127"/>
      <c r="U12" s="127">
        <v>3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</row>
    <row r="13" spans="1:63" ht="33" customHeight="1">
      <c r="A13" s="29" t="s">
        <v>213</v>
      </c>
      <c r="B13" s="29" t="s">
        <v>216</v>
      </c>
      <c r="C13" s="29" t="s">
        <v>229</v>
      </c>
      <c r="D13" s="29" t="s">
        <v>221</v>
      </c>
      <c r="E13" s="29" t="s">
        <v>236</v>
      </c>
      <c r="F13" s="127">
        <v>2</v>
      </c>
      <c r="G13" s="127"/>
      <c r="H13" s="127"/>
      <c r="I13" s="127"/>
      <c r="J13" s="127"/>
      <c r="K13" s="127"/>
      <c r="L13" s="127"/>
      <c r="M13" s="127"/>
      <c r="N13" s="127"/>
      <c r="O13" s="127">
        <v>2</v>
      </c>
      <c r="P13" s="127"/>
      <c r="Q13" s="127"/>
      <c r="R13" s="127"/>
      <c r="S13" s="127"/>
      <c r="T13" s="127"/>
      <c r="U13" s="127">
        <v>2</v>
      </c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</row>
    <row r="14" spans="1:63" ht="33" customHeight="1">
      <c r="A14" s="29" t="s">
        <v>213</v>
      </c>
      <c r="B14" s="29" t="s">
        <v>215</v>
      </c>
      <c r="C14" s="29" t="s">
        <v>231</v>
      </c>
      <c r="D14" s="29" t="s">
        <v>221</v>
      </c>
      <c r="E14" s="29" t="s">
        <v>239</v>
      </c>
      <c r="F14" s="127">
        <v>2</v>
      </c>
      <c r="G14" s="127"/>
      <c r="H14" s="127"/>
      <c r="I14" s="127"/>
      <c r="J14" s="127"/>
      <c r="K14" s="127"/>
      <c r="L14" s="127"/>
      <c r="M14" s="127"/>
      <c r="N14" s="127"/>
      <c r="O14" s="127">
        <v>2</v>
      </c>
      <c r="P14" s="127"/>
      <c r="Q14" s="127"/>
      <c r="R14" s="127"/>
      <c r="S14" s="127"/>
      <c r="T14" s="127"/>
      <c r="U14" s="127">
        <v>2</v>
      </c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</row>
    <row r="15" spans="1:63" ht="33" customHeight="1">
      <c r="A15" s="29" t="s">
        <v>213</v>
      </c>
      <c r="B15" s="29" t="s">
        <v>215</v>
      </c>
      <c r="C15" s="29" t="s">
        <v>233</v>
      </c>
      <c r="D15" s="29" t="s">
        <v>221</v>
      </c>
      <c r="E15" s="29" t="s">
        <v>237</v>
      </c>
      <c r="F15" s="127">
        <v>3</v>
      </c>
      <c r="G15" s="127"/>
      <c r="H15" s="127"/>
      <c r="I15" s="127"/>
      <c r="J15" s="127"/>
      <c r="K15" s="127"/>
      <c r="L15" s="127"/>
      <c r="M15" s="127"/>
      <c r="N15" s="127"/>
      <c r="O15" s="127">
        <v>3</v>
      </c>
      <c r="P15" s="127"/>
      <c r="Q15" s="127"/>
      <c r="R15" s="127"/>
      <c r="S15" s="127"/>
      <c r="T15" s="127"/>
      <c r="U15" s="127">
        <v>3</v>
      </c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</row>
    <row r="16" spans="1:63" ht="33" customHeight="1">
      <c r="A16" s="29" t="s">
        <v>213</v>
      </c>
      <c r="B16" s="29" t="s">
        <v>215</v>
      </c>
      <c r="C16" s="29" t="s">
        <v>235</v>
      </c>
      <c r="D16" s="29" t="s">
        <v>221</v>
      </c>
      <c r="E16" s="29" t="s">
        <v>238</v>
      </c>
      <c r="F16" s="127">
        <v>1</v>
      </c>
      <c r="G16" s="127"/>
      <c r="H16" s="127"/>
      <c r="I16" s="127"/>
      <c r="J16" s="127"/>
      <c r="K16" s="127"/>
      <c r="L16" s="127"/>
      <c r="M16" s="127"/>
      <c r="N16" s="127"/>
      <c r="O16" s="127">
        <v>1</v>
      </c>
      <c r="P16" s="127"/>
      <c r="Q16" s="127"/>
      <c r="R16" s="127"/>
      <c r="S16" s="127"/>
      <c r="T16" s="127"/>
      <c r="U16" s="127">
        <v>1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</row>
    <row r="17" spans="1:63" ht="33" customHeight="1">
      <c r="A17" s="29"/>
      <c r="B17" s="29"/>
      <c r="C17" s="29"/>
      <c r="D17" s="29"/>
      <c r="E17" s="29" t="s">
        <v>240</v>
      </c>
      <c r="F17" s="127">
        <v>1</v>
      </c>
      <c r="G17" s="127"/>
      <c r="H17" s="127"/>
      <c r="I17" s="127"/>
      <c r="J17" s="127"/>
      <c r="K17" s="127"/>
      <c r="L17" s="127"/>
      <c r="M17" s="127"/>
      <c r="N17" s="127"/>
      <c r="O17" s="127">
        <v>1</v>
      </c>
      <c r="P17" s="127"/>
      <c r="Q17" s="127"/>
      <c r="R17" s="127"/>
      <c r="S17" s="127"/>
      <c r="T17" s="127"/>
      <c r="U17" s="127"/>
      <c r="V17" s="127"/>
      <c r="W17" s="127"/>
      <c r="X17" s="127">
        <v>1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</row>
    <row r="18" spans="1:63" ht="33" customHeight="1">
      <c r="A18" s="29"/>
      <c r="B18" s="29"/>
      <c r="C18" s="29"/>
      <c r="D18" s="29"/>
      <c r="E18" s="29" t="s">
        <v>241</v>
      </c>
      <c r="F18" s="127">
        <v>1</v>
      </c>
      <c r="G18" s="127"/>
      <c r="H18" s="127"/>
      <c r="I18" s="127"/>
      <c r="J18" s="127"/>
      <c r="K18" s="127"/>
      <c r="L18" s="127"/>
      <c r="M18" s="127"/>
      <c r="N18" s="127"/>
      <c r="O18" s="127">
        <v>1</v>
      </c>
      <c r="P18" s="127"/>
      <c r="Q18" s="127"/>
      <c r="R18" s="127"/>
      <c r="S18" s="127"/>
      <c r="T18" s="127"/>
      <c r="U18" s="127"/>
      <c r="V18" s="127"/>
      <c r="W18" s="127"/>
      <c r="X18" s="127">
        <v>1</v>
      </c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</row>
    <row r="19" spans="1:63" ht="33" customHeight="1">
      <c r="A19" s="29" t="s">
        <v>214</v>
      </c>
      <c r="B19" s="29" t="s">
        <v>233</v>
      </c>
      <c r="C19" s="29" t="s">
        <v>244</v>
      </c>
      <c r="D19" s="29" t="s">
        <v>222</v>
      </c>
      <c r="E19" s="29" t="s">
        <v>242</v>
      </c>
      <c r="F19" s="127">
        <v>1</v>
      </c>
      <c r="G19" s="127"/>
      <c r="H19" s="127"/>
      <c r="I19" s="127"/>
      <c r="J19" s="127"/>
      <c r="K19" s="127"/>
      <c r="L19" s="127"/>
      <c r="M19" s="127"/>
      <c r="N19" s="127"/>
      <c r="O19" s="127">
        <v>1</v>
      </c>
      <c r="P19" s="127"/>
      <c r="Q19" s="127"/>
      <c r="R19" s="127"/>
      <c r="S19" s="127"/>
      <c r="T19" s="127"/>
      <c r="U19" s="127"/>
      <c r="V19" s="127"/>
      <c r="W19" s="127"/>
      <c r="X19" s="127">
        <v>1</v>
      </c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</row>
    <row r="20" spans="1:63" ht="33" customHeight="1">
      <c r="A20" s="29"/>
      <c r="B20" s="29"/>
      <c r="C20" s="29"/>
      <c r="D20" s="29"/>
      <c r="E20" s="29" t="s">
        <v>245</v>
      </c>
      <c r="F20" s="127">
        <v>81.47</v>
      </c>
      <c r="G20" s="127">
        <v>81.47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</row>
    <row r="21" spans="1:63" ht="33" customHeight="1">
      <c r="A21" s="29"/>
      <c r="B21" s="29"/>
      <c r="C21" s="29"/>
      <c r="D21" s="29"/>
      <c r="E21" s="29" t="s">
        <v>246</v>
      </c>
      <c r="F21" s="127">
        <v>81.47</v>
      </c>
      <c r="G21" s="127">
        <v>81.47</v>
      </c>
      <c r="H21" s="127"/>
      <c r="I21" s="127"/>
      <c r="J21" s="127"/>
      <c r="K21" s="127">
        <v>50.14</v>
      </c>
      <c r="L21" s="127">
        <v>20.06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</row>
    <row r="22" spans="1:63" ht="33" customHeight="1">
      <c r="A22" s="29" t="s">
        <v>262</v>
      </c>
      <c r="B22" s="29" t="s">
        <v>226</v>
      </c>
      <c r="C22" s="29" t="s">
        <v>226</v>
      </c>
      <c r="D22" s="29" t="s">
        <v>222</v>
      </c>
      <c r="E22" s="29" t="s">
        <v>247</v>
      </c>
      <c r="F22" s="127">
        <v>50.14</v>
      </c>
      <c r="G22" s="127">
        <v>50.14</v>
      </c>
      <c r="H22" s="127"/>
      <c r="I22" s="127"/>
      <c r="J22" s="127"/>
      <c r="K22" s="127">
        <v>50.14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</row>
    <row r="23" spans="1:63" ht="33" customHeight="1">
      <c r="A23" s="29" t="s">
        <v>262</v>
      </c>
      <c r="B23" s="29" t="s">
        <v>226</v>
      </c>
      <c r="C23" s="29" t="s">
        <v>263</v>
      </c>
      <c r="D23" s="29" t="s">
        <v>222</v>
      </c>
      <c r="E23" s="29" t="s">
        <v>248</v>
      </c>
      <c r="F23" s="127">
        <v>20.06</v>
      </c>
      <c r="G23" s="127">
        <v>20.06</v>
      </c>
      <c r="H23" s="127"/>
      <c r="I23" s="127"/>
      <c r="J23" s="127"/>
      <c r="K23" s="127"/>
      <c r="L23" s="127">
        <v>20.06</v>
      </c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</row>
    <row r="24" spans="1:63" ht="33" customHeight="1">
      <c r="A24" s="29" t="s">
        <v>262</v>
      </c>
      <c r="B24" s="29" t="s">
        <v>226</v>
      </c>
      <c r="C24" s="29" t="s">
        <v>235</v>
      </c>
      <c r="D24" s="29" t="s">
        <v>221</v>
      </c>
      <c r="E24" s="29" t="s">
        <v>249</v>
      </c>
      <c r="F24" s="127">
        <v>11.27</v>
      </c>
      <c r="G24" s="127">
        <v>11.27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>
        <v>11.27</v>
      </c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</row>
    <row r="25" spans="1:63" ht="33" customHeight="1">
      <c r="A25" s="29"/>
      <c r="B25" s="29"/>
      <c r="C25" s="29"/>
      <c r="D25" s="29"/>
      <c r="E25" s="29" t="s">
        <v>250</v>
      </c>
      <c r="F25" s="127">
        <v>19.05</v>
      </c>
      <c r="G25" s="127">
        <v>19.05</v>
      </c>
      <c r="H25" s="127"/>
      <c r="I25" s="127"/>
      <c r="J25" s="127"/>
      <c r="K25" s="127"/>
      <c r="L25" s="127"/>
      <c r="M25" s="127">
        <v>19.05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</row>
    <row r="26" spans="1:63" ht="33" customHeight="1">
      <c r="A26" s="29"/>
      <c r="B26" s="29"/>
      <c r="C26" s="29"/>
      <c r="D26" s="29"/>
      <c r="E26" s="29" t="s">
        <v>251</v>
      </c>
      <c r="F26" s="127">
        <v>19.05</v>
      </c>
      <c r="G26" s="127">
        <v>19.05</v>
      </c>
      <c r="H26" s="127"/>
      <c r="I26" s="127"/>
      <c r="J26" s="127"/>
      <c r="K26" s="127"/>
      <c r="L26" s="127"/>
      <c r="M26" s="127">
        <v>19.05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</row>
    <row r="27" spans="1:63" ht="33" customHeight="1">
      <c r="A27" s="29" t="s">
        <v>260</v>
      </c>
      <c r="B27" s="29"/>
      <c r="C27" s="29"/>
      <c r="D27" s="29" t="s">
        <v>222</v>
      </c>
      <c r="E27" s="29" t="s">
        <v>252</v>
      </c>
      <c r="F27" s="127">
        <v>17.55</v>
      </c>
      <c r="G27" s="127">
        <v>17.55</v>
      </c>
      <c r="H27" s="127"/>
      <c r="I27" s="127"/>
      <c r="J27" s="127"/>
      <c r="K27" s="127"/>
      <c r="L27" s="127"/>
      <c r="M27" s="127">
        <v>17.55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</row>
    <row r="28" spans="1:63" ht="33" customHeight="1">
      <c r="A28" s="29" t="s">
        <v>260</v>
      </c>
      <c r="B28" s="29"/>
      <c r="C28" s="29"/>
      <c r="D28" s="29" t="s">
        <v>222</v>
      </c>
      <c r="E28" s="53" t="s">
        <v>253</v>
      </c>
      <c r="F28" s="127">
        <v>1.5</v>
      </c>
      <c r="G28" s="127">
        <v>1.5</v>
      </c>
      <c r="H28" s="127"/>
      <c r="I28" s="127"/>
      <c r="J28" s="127"/>
      <c r="K28" s="127"/>
      <c r="L28" s="127"/>
      <c r="M28" s="127">
        <v>1.5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</row>
    <row r="29" spans="1:63" ht="33" customHeight="1">
      <c r="A29" s="29"/>
      <c r="B29" s="29"/>
      <c r="C29" s="29"/>
      <c r="D29" s="29"/>
      <c r="E29" s="53" t="s">
        <v>254</v>
      </c>
      <c r="F29" s="127">
        <v>35.9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127">
        <v>35.9</v>
      </c>
      <c r="AF29" s="77"/>
      <c r="AG29" s="77"/>
      <c r="AH29" s="127">
        <v>35.9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</row>
    <row r="30" spans="1:63" ht="33" customHeight="1">
      <c r="A30" s="29"/>
      <c r="B30" s="29"/>
      <c r="C30" s="29"/>
      <c r="D30" s="29"/>
      <c r="E30" s="53" t="s">
        <v>255</v>
      </c>
      <c r="F30" s="127">
        <v>35.9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127">
        <v>35.9</v>
      </c>
      <c r="AF30" s="77"/>
      <c r="AG30" s="77"/>
      <c r="AH30" s="127">
        <v>35.9</v>
      </c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</row>
    <row r="31" spans="1:63" ht="33" customHeight="1">
      <c r="A31" s="29" t="s">
        <v>258</v>
      </c>
      <c r="B31" s="29" t="s">
        <v>220</v>
      </c>
      <c r="C31" s="29" t="s">
        <v>218</v>
      </c>
      <c r="D31" s="29" t="s">
        <v>222</v>
      </c>
      <c r="E31" s="53" t="s">
        <v>256</v>
      </c>
      <c r="F31" s="127">
        <v>35.9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27">
        <v>35.9</v>
      </c>
      <c r="AF31" s="77"/>
      <c r="AG31" s="77"/>
      <c r="AH31" s="127">
        <v>35.9</v>
      </c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</sheetData>
  <sheetProtection/>
  <mergeCells count="74">
    <mergeCell ref="AD6:AD7"/>
    <mergeCell ref="O5:AD5"/>
    <mergeCell ref="N6:N7"/>
    <mergeCell ref="G5:N5"/>
    <mergeCell ref="X6:X7"/>
    <mergeCell ref="Y6:Y7"/>
    <mergeCell ref="Z6:Z7"/>
    <mergeCell ref="AA6:AA7"/>
    <mergeCell ref="AB6:AB7"/>
    <mergeCell ref="AC6:AC7"/>
    <mergeCell ref="BH6:BH7"/>
    <mergeCell ref="BI6:BI7"/>
    <mergeCell ref="BJ6:BJ7"/>
    <mergeCell ref="BK6:BK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S6:S7"/>
    <mergeCell ref="AE6:AE7"/>
    <mergeCell ref="AF6:AF7"/>
    <mergeCell ref="AG6:AG7"/>
    <mergeCell ref="AH6:AH7"/>
    <mergeCell ref="AI6:AI7"/>
    <mergeCell ref="T6:T7"/>
    <mergeCell ref="U6:U7"/>
    <mergeCell ref="V6:V7"/>
    <mergeCell ref="W6:W7"/>
    <mergeCell ref="O6:O7"/>
    <mergeCell ref="P6:P7"/>
    <mergeCell ref="Q6:Q7"/>
    <mergeCell ref="R6:R7"/>
    <mergeCell ref="L6:L7"/>
    <mergeCell ref="M6:M7"/>
    <mergeCell ref="BC5:BG5"/>
    <mergeCell ref="BH5:BK5"/>
    <mergeCell ref="D6:D7"/>
    <mergeCell ref="E6:E7"/>
    <mergeCell ref="F5:F7"/>
    <mergeCell ref="G6:G7"/>
    <mergeCell ref="H6:H7"/>
    <mergeCell ref="I6:I7"/>
    <mergeCell ref="J6:J7"/>
    <mergeCell ref="K6:K7"/>
    <mergeCell ref="A1:D1"/>
    <mergeCell ref="F1:I1"/>
    <mergeCell ref="A3:BK3"/>
    <mergeCell ref="A5:E5"/>
    <mergeCell ref="AE5:AI5"/>
    <mergeCell ref="AJ5:AM5"/>
    <mergeCell ref="AN5:AQ5"/>
    <mergeCell ref="AR5:AT5"/>
    <mergeCell ref="AU5:AW5"/>
    <mergeCell ref="AX5:BB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F10" sqref="F10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180" t="s">
        <v>110</v>
      </c>
      <c r="B1" s="180"/>
      <c r="C1" s="180"/>
      <c r="D1" s="180"/>
    </row>
    <row r="2" spans="1:9" ht="19.5" customHeight="1">
      <c r="A2" s="44"/>
      <c r="B2" s="44"/>
      <c r="C2" s="44"/>
      <c r="D2" s="44"/>
      <c r="E2" s="45"/>
      <c r="F2" s="44"/>
      <c r="G2" s="44"/>
      <c r="H2" s="46" t="s">
        <v>111</v>
      </c>
      <c r="I2" s="63"/>
    </row>
    <row r="3" spans="1:9" ht="25.5" customHeight="1">
      <c r="A3" s="70" t="s">
        <v>112</v>
      </c>
      <c r="B3" s="71"/>
      <c r="C3" s="71"/>
      <c r="D3" s="71"/>
      <c r="E3" s="71"/>
      <c r="F3" s="71"/>
      <c r="G3" s="71"/>
      <c r="H3" s="71"/>
      <c r="I3" s="63"/>
    </row>
    <row r="4" spans="1:9" ht="19.5" customHeight="1">
      <c r="A4" s="17"/>
      <c r="B4" s="17"/>
      <c r="C4" s="17"/>
      <c r="D4" s="17"/>
      <c r="E4" s="17"/>
      <c r="F4" s="47"/>
      <c r="G4" s="47"/>
      <c r="H4" s="19" t="s">
        <v>4</v>
      </c>
      <c r="I4" s="63"/>
    </row>
    <row r="5" spans="1:9" ht="19.5" customHeight="1">
      <c r="A5" s="72" t="s">
        <v>113</v>
      </c>
      <c r="B5" s="72"/>
      <c r="C5" s="73"/>
      <c r="D5" s="73"/>
      <c r="E5" s="73"/>
      <c r="F5" s="167" t="s">
        <v>56</v>
      </c>
      <c r="G5" s="167"/>
      <c r="H5" s="167"/>
      <c r="I5" s="63"/>
    </row>
    <row r="6" spans="1:9" ht="19.5" customHeight="1">
      <c r="A6" s="20" t="s">
        <v>40</v>
      </c>
      <c r="B6" s="74"/>
      <c r="C6" s="74"/>
      <c r="D6" s="197" t="s">
        <v>41</v>
      </c>
      <c r="E6" s="199" t="s">
        <v>114</v>
      </c>
      <c r="F6" s="167" t="s">
        <v>30</v>
      </c>
      <c r="G6" s="171" t="s">
        <v>115</v>
      </c>
      <c r="H6" s="201" t="s">
        <v>116</v>
      </c>
      <c r="I6" s="63"/>
    </row>
    <row r="7" spans="1:9" ht="33.75" customHeight="1">
      <c r="A7" s="27" t="s">
        <v>50</v>
      </c>
      <c r="B7" s="28" t="s">
        <v>51</v>
      </c>
      <c r="C7" s="128" t="s">
        <v>271</v>
      </c>
      <c r="D7" s="198"/>
      <c r="E7" s="200"/>
      <c r="F7" s="170"/>
      <c r="G7" s="172"/>
      <c r="H7" s="202"/>
      <c r="I7" s="63"/>
    </row>
    <row r="8" spans="1:9" ht="33.75" customHeight="1">
      <c r="A8" s="28"/>
      <c r="B8" s="28"/>
      <c r="C8" s="128"/>
      <c r="D8" s="120"/>
      <c r="E8" s="158" t="s">
        <v>210</v>
      </c>
      <c r="F8" s="117"/>
      <c r="G8" s="157"/>
      <c r="H8" s="118"/>
      <c r="I8" s="63"/>
    </row>
    <row r="9" spans="1:9" ht="33.75" customHeight="1">
      <c r="A9" s="28"/>
      <c r="B9" s="28"/>
      <c r="C9" s="128"/>
      <c r="D9" s="120"/>
      <c r="E9" s="158" t="s">
        <v>209</v>
      </c>
      <c r="F9" s="160">
        <f>SUM(G9:H9)</f>
        <v>589.3799999999999</v>
      </c>
      <c r="G9" s="159">
        <f>G10+G16+G21+G25</f>
        <v>471.62999999999994</v>
      </c>
      <c r="H9" s="135">
        <f>+H10+H13</f>
        <v>117.75</v>
      </c>
      <c r="I9" s="63"/>
    </row>
    <row r="10" spans="1:9" ht="21.75" customHeight="1">
      <c r="A10" s="29"/>
      <c r="B10" s="29"/>
      <c r="C10" s="29"/>
      <c r="D10" s="29"/>
      <c r="E10" s="29" t="s">
        <v>211</v>
      </c>
      <c r="F10" s="160">
        <f aca="true" t="shared" si="0" ref="F10:F27">SUM(G10:H10)</f>
        <v>451.96</v>
      </c>
      <c r="G10" s="156">
        <v>335.21</v>
      </c>
      <c r="H10" s="126">
        <v>116.75</v>
      </c>
      <c r="I10" s="64"/>
    </row>
    <row r="11" spans="1:8" ht="21.75" customHeight="1">
      <c r="A11" s="29"/>
      <c r="B11" s="29"/>
      <c r="C11" s="29"/>
      <c r="D11" s="29"/>
      <c r="E11" s="29" t="s">
        <v>212</v>
      </c>
      <c r="F11" s="160">
        <f t="shared" si="0"/>
        <v>451.96</v>
      </c>
      <c r="G11" s="156">
        <v>335.21</v>
      </c>
      <c r="H11" s="126">
        <v>116.75</v>
      </c>
    </row>
    <row r="12" spans="1:8" ht="21.75" customHeight="1">
      <c r="A12" s="29" t="s">
        <v>214</v>
      </c>
      <c r="B12" s="29" t="s">
        <v>216</v>
      </c>
      <c r="C12" s="29" t="s">
        <v>218</v>
      </c>
      <c r="D12" s="29" t="s">
        <v>222</v>
      </c>
      <c r="E12" s="29" t="s">
        <v>223</v>
      </c>
      <c r="F12" s="160">
        <f t="shared" si="0"/>
        <v>451.96</v>
      </c>
      <c r="G12" s="156">
        <v>335.21</v>
      </c>
      <c r="H12" s="126">
        <v>116.75</v>
      </c>
    </row>
    <row r="13" spans="1:8" ht="21.75" customHeight="1">
      <c r="A13" s="29"/>
      <c r="B13" s="29"/>
      <c r="C13" s="29"/>
      <c r="D13" s="29"/>
      <c r="E13" s="29" t="s">
        <v>240</v>
      </c>
      <c r="F13" s="160">
        <f t="shared" si="0"/>
        <v>1</v>
      </c>
      <c r="G13" s="156"/>
      <c r="H13" s="126">
        <v>1</v>
      </c>
    </row>
    <row r="14" spans="1:8" ht="21.75" customHeight="1">
      <c r="A14" s="29"/>
      <c r="B14" s="29"/>
      <c r="C14" s="29"/>
      <c r="D14" s="29"/>
      <c r="E14" s="29" t="s">
        <v>241</v>
      </c>
      <c r="F14" s="160">
        <f t="shared" si="0"/>
        <v>1</v>
      </c>
      <c r="G14" s="156"/>
      <c r="H14" s="126">
        <v>1</v>
      </c>
    </row>
    <row r="15" spans="1:8" ht="21.75" customHeight="1">
      <c r="A15" s="29" t="s">
        <v>214</v>
      </c>
      <c r="B15" s="29" t="s">
        <v>233</v>
      </c>
      <c r="C15" s="29" t="s">
        <v>244</v>
      </c>
      <c r="D15" s="29" t="s">
        <v>222</v>
      </c>
      <c r="E15" s="29" t="s">
        <v>242</v>
      </c>
      <c r="F15" s="160">
        <f t="shared" si="0"/>
        <v>1</v>
      </c>
      <c r="G15" s="156"/>
      <c r="H15" s="126">
        <v>1</v>
      </c>
    </row>
    <row r="16" spans="1:8" ht="21.75" customHeight="1">
      <c r="A16" s="29"/>
      <c r="B16" s="29"/>
      <c r="C16" s="29"/>
      <c r="D16" s="29"/>
      <c r="E16" s="29" t="s">
        <v>245</v>
      </c>
      <c r="F16" s="160">
        <f t="shared" si="0"/>
        <v>81.47</v>
      </c>
      <c r="G16" s="156">
        <v>81.47</v>
      </c>
      <c r="H16" s="126"/>
    </row>
    <row r="17" spans="1:8" ht="21.75" customHeight="1">
      <c r="A17" s="29"/>
      <c r="B17" s="29"/>
      <c r="C17" s="29"/>
      <c r="D17" s="29"/>
      <c r="E17" s="29" t="s">
        <v>246</v>
      </c>
      <c r="F17" s="160">
        <f t="shared" si="0"/>
        <v>81.47</v>
      </c>
      <c r="G17" s="156">
        <v>81.47</v>
      </c>
      <c r="H17" s="126"/>
    </row>
    <row r="18" spans="1:8" ht="21.75" customHeight="1">
      <c r="A18" s="29" t="s">
        <v>262</v>
      </c>
      <c r="B18" s="29" t="s">
        <v>226</v>
      </c>
      <c r="C18" s="29" t="s">
        <v>226</v>
      </c>
      <c r="D18" s="29" t="s">
        <v>222</v>
      </c>
      <c r="E18" s="29" t="s">
        <v>247</v>
      </c>
      <c r="F18" s="160">
        <f t="shared" si="0"/>
        <v>50.14</v>
      </c>
      <c r="G18" s="156">
        <v>50.14</v>
      </c>
      <c r="H18" s="126"/>
    </row>
    <row r="19" spans="1:8" ht="21.75" customHeight="1">
      <c r="A19" s="29" t="s">
        <v>262</v>
      </c>
      <c r="B19" s="29" t="s">
        <v>226</v>
      </c>
      <c r="C19" s="29" t="s">
        <v>263</v>
      </c>
      <c r="D19" s="29" t="s">
        <v>222</v>
      </c>
      <c r="E19" s="53" t="s">
        <v>248</v>
      </c>
      <c r="F19" s="160">
        <f t="shared" si="0"/>
        <v>20.05</v>
      </c>
      <c r="G19" s="126">
        <v>20.05</v>
      </c>
      <c r="H19" s="126"/>
    </row>
    <row r="20" spans="1:8" ht="21.75" customHeight="1">
      <c r="A20" s="29" t="s">
        <v>262</v>
      </c>
      <c r="B20" s="29" t="s">
        <v>226</v>
      </c>
      <c r="C20" s="29" t="s">
        <v>235</v>
      </c>
      <c r="D20" s="29" t="s">
        <v>221</v>
      </c>
      <c r="E20" s="53" t="s">
        <v>249</v>
      </c>
      <c r="F20" s="160">
        <f t="shared" si="0"/>
        <v>11.27</v>
      </c>
      <c r="G20" s="127">
        <v>11.27</v>
      </c>
      <c r="H20" s="127"/>
    </row>
    <row r="21" spans="1:8" ht="21.75" customHeight="1">
      <c r="A21" s="29"/>
      <c r="B21" s="29"/>
      <c r="C21" s="29"/>
      <c r="D21" s="29"/>
      <c r="E21" s="53" t="s">
        <v>250</v>
      </c>
      <c r="F21" s="160">
        <f t="shared" si="0"/>
        <v>19.05</v>
      </c>
      <c r="G21" s="127">
        <v>19.05</v>
      </c>
      <c r="H21" s="127"/>
    </row>
    <row r="22" spans="1:8" ht="21.75" customHeight="1">
      <c r="A22" s="29"/>
      <c r="B22" s="29"/>
      <c r="C22" s="29"/>
      <c r="D22" s="29"/>
      <c r="E22" s="53" t="s">
        <v>251</v>
      </c>
      <c r="F22" s="160">
        <f t="shared" si="0"/>
        <v>19.05</v>
      </c>
      <c r="G22" s="127">
        <v>19.05</v>
      </c>
      <c r="H22" s="127"/>
    </row>
    <row r="23" spans="1:8" ht="21.75" customHeight="1">
      <c r="A23" s="29" t="s">
        <v>260</v>
      </c>
      <c r="B23" s="29"/>
      <c r="C23" s="29"/>
      <c r="D23" s="29" t="s">
        <v>222</v>
      </c>
      <c r="E23" s="53" t="s">
        <v>252</v>
      </c>
      <c r="F23" s="160">
        <f t="shared" si="0"/>
        <v>17.55</v>
      </c>
      <c r="G23" s="127">
        <v>17.55</v>
      </c>
      <c r="H23" s="127"/>
    </row>
    <row r="24" spans="1:8" ht="21.75" customHeight="1">
      <c r="A24" s="29" t="s">
        <v>260</v>
      </c>
      <c r="B24" s="29"/>
      <c r="C24" s="29"/>
      <c r="D24" s="29" t="s">
        <v>222</v>
      </c>
      <c r="E24" s="53" t="s">
        <v>253</v>
      </c>
      <c r="F24" s="160">
        <f t="shared" si="0"/>
        <v>1.5</v>
      </c>
      <c r="G24" s="127">
        <v>1.5</v>
      </c>
      <c r="H24" s="127"/>
    </row>
    <row r="25" spans="1:8" ht="21.75" customHeight="1">
      <c r="A25" s="29"/>
      <c r="B25" s="29"/>
      <c r="C25" s="29"/>
      <c r="D25" s="29"/>
      <c r="E25" s="53" t="s">
        <v>254</v>
      </c>
      <c r="F25" s="160">
        <f t="shared" si="0"/>
        <v>35.9</v>
      </c>
      <c r="G25" s="127">
        <v>35.9</v>
      </c>
      <c r="H25" s="127"/>
    </row>
    <row r="26" spans="1:8" ht="21.75" customHeight="1">
      <c r="A26" s="29"/>
      <c r="B26" s="29"/>
      <c r="C26" s="29"/>
      <c r="D26" s="29"/>
      <c r="E26" s="53" t="s">
        <v>255</v>
      </c>
      <c r="F26" s="160">
        <f t="shared" si="0"/>
        <v>35.9</v>
      </c>
      <c r="G26" s="127">
        <v>35.9</v>
      </c>
      <c r="H26" s="127"/>
    </row>
    <row r="27" spans="1:8" ht="21.75" customHeight="1">
      <c r="A27" s="29" t="s">
        <v>258</v>
      </c>
      <c r="B27" s="29" t="s">
        <v>220</v>
      </c>
      <c r="C27" s="29" t="s">
        <v>218</v>
      </c>
      <c r="D27" s="29" t="s">
        <v>222</v>
      </c>
      <c r="E27" s="53" t="s">
        <v>256</v>
      </c>
      <c r="F27" s="160">
        <f t="shared" si="0"/>
        <v>35.9</v>
      </c>
      <c r="G27" s="127">
        <v>35.9</v>
      </c>
      <c r="H27" s="127"/>
    </row>
    <row r="28" spans="6:8" ht="12.75" customHeight="1">
      <c r="F28" s="132"/>
      <c r="G28" s="132"/>
      <c r="H28" s="132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zoomScalePageLayoutView="0" workbookViewId="0" topLeftCell="A1">
      <selection activeCell="E10" sqref="E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03" t="s">
        <v>117</v>
      </c>
      <c r="B1" s="203"/>
      <c r="C1" s="203"/>
    </row>
    <row r="2" spans="1:243" ht="19.5" customHeight="1">
      <c r="A2" s="14"/>
      <c r="B2" s="15"/>
      <c r="C2" s="15"/>
      <c r="D2" s="15"/>
      <c r="E2" s="15"/>
      <c r="F2" s="16" t="s">
        <v>118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165" t="s">
        <v>119</v>
      </c>
      <c r="B3" s="165"/>
      <c r="C3" s="165"/>
      <c r="D3" s="165"/>
      <c r="E3" s="165"/>
      <c r="F3" s="16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7"/>
      <c r="B4" s="17"/>
      <c r="C4" s="17"/>
      <c r="D4" s="17"/>
      <c r="E4" s="17"/>
      <c r="F4" s="19" t="s">
        <v>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23" t="s">
        <v>40</v>
      </c>
      <c r="B5" s="24"/>
      <c r="C5" s="25"/>
      <c r="D5" s="204" t="s">
        <v>41</v>
      </c>
      <c r="E5" s="168" t="s">
        <v>120</v>
      </c>
      <c r="F5" s="171" t="s">
        <v>43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26" t="s">
        <v>50</v>
      </c>
      <c r="B6" s="27" t="s">
        <v>51</v>
      </c>
      <c r="C6" s="28" t="s">
        <v>52</v>
      </c>
      <c r="D6" s="204"/>
      <c r="E6" s="168"/>
      <c r="F6" s="171"/>
      <c r="G6" s="4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ht="19.5" customHeight="1">
      <c r="A7" s="129"/>
      <c r="B7" s="28"/>
      <c r="C7" s="28"/>
      <c r="D7" s="119"/>
      <c r="E7" s="130" t="s">
        <v>210</v>
      </c>
      <c r="F7" s="161">
        <v>29</v>
      </c>
      <c r="G7" s="4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129"/>
      <c r="B8" s="28"/>
      <c r="C8" s="28"/>
      <c r="D8" s="119"/>
      <c r="E8" s="130" t="s">
        <v>209</v>
      </c>
      <c r="F8" s="161">
        <v>29</v>
      </c>
      <c r="G8" s="4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29"/>
      <c r="B9" s="28"/>
      <c r="C9" s="28"/>
      <c r="D9" s="119"/>
      <c r="E9" s="130" t="s">
        <v>272</v>
      </c>
      <c r="F9" s="161">
        <v>29</v>
      </c>
      <c r="G9" s="4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29"/>
      <c r="B10" s="28"/>
      <c r="C10" s="28"/>
      <c r="D10" s="119"/>
      <c r="E10" s="130" t="s">
        <v>273</v>
      </c>
      <c r="F10" s="161">
        <v>29</v>
      </c>
      <c r="G10" s="4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21" customHeight="1">
      <c r="A11" s="29" t="s">
        <v>214</v>
      </c>
      <c r="B11" s="29" t="s">
        <v>216</v>
      </c>
      <c r="C11" s="29" t="s">
        <v>220</v>
      </c>
      <c r="D11" s="29" t="s">
        <v>222</v>
      </c>
      <c r="E11" s="29" t="s">
        <v>224</v>
      </c>
      <c r="F11" s="69">
        <v>18</v>
      </c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6" ht="21" customHeight="1">
      <c r="A12" s="29" t="s">
        <v>213</v>
      </c>
      <c r="B12" s="29" t="s">
        <v>216</v>
      </c>
      <c r="C12" s="29" t="s">
        <v>226</v>
      </c>
      <c r="D12" s="29" t="s">
        <v>222</v>
      </c>
      <c r="E12" s="29" t="s">
        <v>227</v>
      </c>
      <c r="F12" s="69">
        <v>3</v>
      </c>
    </row>
    <row r="13" spans="1:6" ht="21" customHeight="1">
      <c r="A13" s="29" t="s">
        <v>213</v>
      </c>
      <c r="B13" s="29" t="s">
        <v>216</v>
      </c>
      <c r="C13" s="29" t="s">
        <v>229</v>
      </c>
      <c r="D13" s="29" t="s">
        <v>221</v>
      </c>
      <c r="E13" s="29" t="s">
        <v>236</v>
      </c>
      <c r="F13" s="69">
        <v>2</v>
      </c>
    </row>
    <row r="14" spans="1:6" ht="21" customHeight="1">
      <c r="A14" s="29" t="s">
        <v>213</v>
      </c>
      <c r="B14" s="29" t="s">
        <v>215</v>
      </c>
      <c r="C14" s="29" t="s">
        <v>231</v>
      </c>
      <c r="D14" s="29" t="s">
        <v>221</v>
      </c>
      <c r="E14" s="29" t="s">
        <v>239</v>
      </c>
      <c r="F14" s="69">
        <v>2</v>
      </c>
    </row>
    <row r="15" spans="1:6" ht="21" customHeight="1">
      <c r="A15" s="29" t="s">
        <v>213</v>
      </c>
      <c r="B15" s="29" t="s">
        <v>215</v>
      </c>
      <c r="C15" s="29" t="s">
        <v>233</v>
      </c>
      <c r="D15" s="29" t="s">
        <v>221</v>
      </c>
      <c r="E15" s="29" t="s">
        <v>237</v>
      </c>
      <c r="F15" s="69">
        <v>3</v>
      </c>
    </row>
    <row r="16" spans="1:6" ht="21" customHeight="1">
      <c r="A16" s="29" t="s">
        <v>213</v>
      </c>
      <c r="B16" s="29" t="s">
        <v>215</v>
      </c>
      <c r="C16" s="29" t="s">
        <v>235</v>
      </c>
      <c r="D16" s="29" t="s">
        <v>221</v>
      </c>
      <c r="E16" s="29" t="s">
        <v>238</v>
      </c>
      <c r="F16" s="69">
        <v>1</v>
      </c>
    </row>
    <row r="17" spans="1:6" ht="21" customHeight="1">
      <c r="A17" s="53"/>
      <c r="B17" s="53"/>
      <c r="C17" s="53"/>
      <c r="D17" s="68"/>
      <c r="E17" s="68"/>
      <c r="F17" s="69"/>
    </row>
    <row r="18" spans="1:6" ht="21" customHeight="1">
      <c r="A18" s="53"/>
      <c r="B18" s="53"/>
      <c r="C18" s="53"/>
      <c r="D18" s="68"/>
      <c r="E18" s="68"/>
      <c r="F18" s="69"/>
    </row>
    <row r="19" spans="1:6" ht="21" customHeight="1">
      <c r="A19" s="53"/>
      <c r="B19" s="53"/>
      <c r="C19" s="53"/>
      <c r="D19" s="68"/>
      <c r="E19" s="68"/>
      <c r="F19" s="69"/>
    </row>
    <row r="20" spans="1:6" ht="21" customHeight="1">
      <c r="A20" s="53"/>
      <c r="B20" s="53"/>
      <c r="C20" s="53"/>
      <c r="D20" s="68"/>
      <c r="E20" s="68"/>
      <c r="F20" s="69"/>
    </row>
    <row r="21" spans="1:6" ht="21" customHeight="1">
      <c r="A21" s="53"/>
      <c r="B21" s="53"/>
      <c r="C21" s="53"/>
      <c r="D21" s="68"/>
      <c r="E21" s="68"/>
      <c r="F21" s="69"/>
    </row>
    <row r="22" spans="1:6" ht="21" customHeight="1">
      <c r="A22" s="53"/>
      <c r="B22" s="53"/>
      <c r="C22" s="53"/>
      <c r="D22" s="68"/>
      <c r="E22" s="68"/>
      <c r="F22" s="69"/>
    </row>
    <row r="23" spans="1:6" ht="21" customHeight="1">
      <c r="A23" s="53"/>
      <c r="B23" s="53"/>
      <c r="C23" s="53"/>
      <c r="D23" s="68"/>
      <c r="E23" s="68"/>
      <c r="F23" s="69"/>
    </row>
    <row r="24" spans="1:6" ht="21" customHeight="1">
      <c r="A24" s="53"/>
      <c r="B24" s="53"/>
      <c r="C24" s="53"/>
      <c r="D24" s="68"/>
      <c r="E24" s="68"/>
      <c r="F24" s="6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9" sqref="C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5" t="s">
        <v>121</v>
      </c>
    </row>
    <row r="2" spans="1:9" ht="19.5" customHeight="1">
      <c r="A2" s="44"/>
      <c r="B2" s="44"/>
      <c r="C2" s="44"/>
      <c r="D2" s="44"/>
      <c r="E2" s="45"/>
      <c r="F2" s="44"/>
      <c r="G2" s="44"/>
      <c r="H2" s="46" t="s">
        <v>122</v>
      </c>
      <c r="I2" s="63"/>
    </row>
    <row r="3" spans="1:9" ht="25.5" customHeight="1">
      <c r="A3" s="165" t="s">
        <v>123</v>
      </c>
      <c r="B3" s="165"/>
      <c r="C3" s="165"/>
      <c r="D3" s="165"/>
      <c r="E3" s="165"/>
      <c r="F3" s="165"/>
      <c r="G3" s="165"/>
      <c r="H3" s="165"/>
      <c r="I3" s="63"/>
    </row>
    <row r="4" spans="1:9" ht="19.5" customHeight="1">
      <c r="A4" s="18"/>
      <c r="B4" s="47"/>
      <c r="C4" s="47"/>
      <c r="D4" s="47"/>
      <c r="E4" s="47"/>
      <c r="F4" s="47"/>
      <c r="G4" s="47"/>
      <c r="H4" s="19" t="s">
        <v>4</v>
      </c>
      <c r="I4" s="63"/>
    </row>
    <row r="5" spans="1:9" ht="19.5" customHeight="1">
      <c r="A5" s="168" t="s">
        <v>124</v>
      </c>
      <c r="B5" s="168" t="s">
        <v>125</v>
      </c>
      <c r="C5" s="171" t="s">
        <v>126</v>
      </c>
      <c r="D5" s="171"/>
      <c r="E5" s="171"/>
      <c r="F5" s="171"/>
      <c r="G5" s="171"/>
      <c r="H5" s="171"/>
      <c r="I5" s="63"/>
    </row>
    <row r="6" spans="1:9" ht="19.5" customHeight="1">
      <c r="A6" s="168"/>
      <c r="B6" s="168"/>
      <c r="C6" s="205" t="s">
        <v>30</v>
      </c>
      <c r="D6" s="207" t="s">
        <v>127</v>
      </c>
      <c r="E6" s="48" t="s">
        <v>128</v>
      </c>
      <c r="F6" s="49"/>
      <c r="G6" s="49"/>
      <c r="H6" s="208" t="s">
        <v>129</v>
      </c>
      <c r="I6" s="63"/>
    </row>
    <row r="7" spans="1:9" ht="33.75" customHeight="1">
      <c r="A7" s="169"/>
      <c r="B7" s="169"/>
      <c r="C7" s="206"/>
      <c r="D7" s="170"/>
      <c r="E7" s="50" t="s">
        <v>45</v>
      </c>
      <c r="F7" s="51" t="s">
        <v>130</v>
      </c>
      <c r="G7" s="52" t="s">
        <v>131</v>
      </c>
      <c r="H7" s="202"/>
      <c r="I7" s="63"/>
    </row>
    <row r="8" spans="1:9" ht="19.5" customHeight="1">
      <c r="A8" s="131" t="s">
        <v>274</v>
      </c>
      <c r="B8" s="125" t="s">
        <v>209</v>
      </c>
      <c r="C8" s="31">
        <v>25</v>
      </c>
      <c r="D8" s="66">
        <v>0</v>
      </c>
      <c r="E8" s="66"/>
      <c r="F8" s="66"/>
      <c r="G8" s="30">
        <v>22</v>
      </c>
      <c r="H8" s="67">
        <v>3</v>
      </c>
      <c r="I8" s="64"/>
    </row>
    <row r="9" spans="1:9" ht="19.5" customHeight="1">
      <c r="A9" s="54"/>
      <c r="B9" s="54"/>
      <c r="C9" s="54"/>
      <c r="D9" s="54"/>
      <c r="E9" s="55"/>
      <c r="F9" s="57"/>
      <c r="G9" s="57"/>
      <c r="H9" s="56"/>
      <c r="I9" s="61"/>
    </row>
    <row r="10" spans="1:9" ht="19.5" customHeight="1">
      <c r="A10" s="54"/>
      <c r="B10" s="54"/>
      <c r="C10" s="54"/>
      <c r="D10" s="54"/>
      <c r="E10" s="58"/>
      <c r="F10" s="54"/>
      <c r="G10" s="54"/>
      <c r="H10" s="56"/>
      <c r="I10" s="61"/>
    </row>
    <row r="11" spans="1:9" ht="19.5" customHeight="1">
      <c r="A11" s="54"/>
      <c r="B11" s="54"/>
      <c r="C11" s="54"/>
      <c r="D11" s="54"/>
      <c r="E11" s="58"/>
      <c r="F11" s="54"/>
      <c r="G11" s="54"/>
      <c r="H11" s="56"/>
      <c r="I11" s="61"/>
    </row>
    <row r="12" spans="1:9" ht="19.5" customHeight="1">
      <c r="A12" s="54"/>
      <c r="B12" s="54"/>
      <c r="C12" s="54"/>
      <c r="D12" s="54"/>
      <c r="E12" s="55"/>
      <c r="F12" s="54"/>
      <c r="G12" s="54"/>
      <c r="H12" s="56"/>
      <c r="I12" s="61"/>
    </row>
    <row r="13" spans="1:9" ht="19.5" customHeight="1">
      <c r="A13" s="54"/>
      <c r="B13" s="54"/>
      <c r="C13" s="54"/>
      <c r="D13" s="54"/>
      <c r="E13" s="55"/>
      <c r="F13" s="54"/>
      <c r="G13" s="54"/>
      <c r="H13" s="56"/>
      <c r="I13" s="61"/>
    </row>
    <row r="14" spans="1:9" ht="19.5" customHeight="1">
      <c r="A14" s="54"/>
      <c r="B14" s="54"/>
      <c r="C14" s="54"/>
      <c r="D14" s="54"/>
      <c r="E14" s="58"/>
      <c r="F14" s="54"/>
      <c r="G14" s="54"/>
      <c r="H14" s="56"/>
      <c r="I14" s="61"/>
    </row>
    <row r="15" spans="1:9" ht="19.5" customHeight="1">
      <c r="A15" s="54"/>
      <c r="B15" s="54"/>
      <c r="C15" s="54"/>
      <c r="D15" s="54"/>
      <c r="E15" s="58"/>
      <c r="F15" s="54"/>
      <c r="G15" s="54"/>
      <c r="H15" s="56"/>
      <c r="I15" s="61"/>
    </row>
    <row r="16" spans="1:9" ht="19.5" customHeight="1">
      <c r="A16" s="54"/>
      <c r="B16" s="54"/>
      <c r="C16" s="54"/>
      <c r="D16" s="54"/>
      <c r="E16" s="55"/>
      <c r="F16" s="54"/>
      <c r="G16" s="54"/>
      <c r="H16" s="56"/>
      <c r="I16" s="61"/>
    </row>
    <row r="17" spans="1:9" ht="19.5" customHeight="1">
      <c r="A17" s="54"/>
      <c r="B17" s="54"/>
      <c r="C17" s="54"/>
      <c r="D17" s="54"/>
      <c r="E17" s="55"/>
      <c r="F17" s="54"/>
      <c r="G17" s="54"/>
      <c r="H17" s="56"/>
      <c r="I17" s="61"/>
    </row>
    <row r="18" spans="1:9" ht="19.5" customHeight="1">
      <c r="A18" s="54"/>
      <c r="B18" s="54"/>
      <c r="C18" s="54"/>
      <c r="D18" s="54"/>
      <c r="E18" s="59"/>
      <c r="F18" s="54"/>
      <c r="G18" s="54"/>
      <c r="H18" s="56"/>
      <c r="I18" s="61"/>
    </row>
    <row r="19" spans="1:9" ht="19.5" customHeight="1">
      <c r="A19" s="54"/>
      <c r="B19" s="54"/>
      <c r="C19" s="54"/>
      <c r="D19" s="54"/>
      <c r="E19" s="58"/>
      <c r="F19" s="54"/>
      <c r="G19" s="54"/>
      <c r="H19" s="56"/>
      <c r="I19" s="61"/>
    </row>
    <row r="20" spans="1:9" ht="19.5" customHeight="1">
      <c r="A20" s="58"/>
      <c r="B20" s="58"/>
      <c r="C20" s="58"/>
      <c r="D20" s="58"/>
      <c r="E20" s="58"/>
      <c r="F20" s="54"/>
      <c r="G20" s="54"/>
      <c r="H20" s="56"/>
      <c r="I20" s="61"/>
    </row>
    <row r="21" spans="1:9" ht="19.5" customHeight="1">
      <c r="A21" s="56"/>
      <c r="B21" s="56"/>
      <c r="C21" s="56"/>
      <c r="D21" s="56"/>
      <c r="E21" s="60"/>
      <c r="F21" s="56"/>
      <c r="G21" s="56"/>
      <c r="H21" s="56"/>
      <c r="I21" s="61"/>
    </row>
    <row r="22" spans="1:9" ht="19.5" customHeight="1">
      <c r="A22" s="56"/>
      <c r="B22" s="56"/>
      <c r="C22" s="56"/>
      <c r="D22" s="56"/>
      <c r="E22" s="60"/>
      <c r="F22" s="56"/>
      <c r="G22" s="56"/>
      <c r="H22" s="56"/>
      <c r="I22" s="61"/>
    </row>
    <row r="23" spans="1:9" ht="19.5" customHeight="1">
      <c r="A23" s="56"/>
      <c r="B23" s="56"/>
      <c r="C23" s="56"/>
      <c r="D23" s="56"/>
      <c r="E23" s="60"/>
      <c r="F23" s="56"/>
      <c r="G23" s="56"/>
      <c r="H23" s="56"/>
      <c r="I23" s="61"/>
    </row>
    <row r="24" spans="1:9" ht="19.5" customHeight="1">
      <c r="A24" s="56"/>
      <c r="B24" s="56"/>
      <c r="C24" s="56"/>
      <c r="D24" s="56"/>
      <c r="E24" s="60"/>
      <c r="F24" s="56"/>
      <c r="G24" s="56"/>
      <c r="H24" s="56"/>
      <c r="I24" s="61"/>
    </row>
    <row r="25" spans="1:9" ht="19.5" customHeight="1">
      <c r="A25" s="56"/>
      <c r="B25" s="56"/>
      <c r="C25" s="56"/>
      <c r="D25" s="56"/>
      <c r="E25" s="60"/>
      <c r="F25" s="56"/>
      <c r="G25" s="56"/>
      <c r="H25" s="56"/>
      <c r="I25" s="61"/>
    </row>
    <row r="26" spans="1:9" ht="19.5" customHeight="1">
      <c r="A26" s="56"/>
      <c r="B26" s="56"/>
      <c r="C26" s="56"/>
      <c r="D26" s="56"/>
      <c r="E26" s="60"/>
      <c r="F26" s="56"/>
      <c r="G26" s="56"/>
      <c r="H26" s="56"/>
      <c r="I26" s="61"/>
    </row>
    <row r="27" spans="1:9" ht="19.5" customHeight="1">
      <c r="A27" s="56"/>
      <c r="B27" s="56"/>
      <c r="C27" s="56"/>
      <c r="D27" s="56"/>
      <c r="E27" s="60"/>
      <c r="F27" s="56"/>
      <c r="G27" s="56"/>
      <c r="H27" s="56"/>
      <c r="I27" s="61"/>
    </row>
    <row r="28" spans="1:9" ht="19.5" customHeight="1">
      <c r="A28" s="56"/>
      <c r="B28" s="56"/>
      <c r="C28" s="56"/>
      <c r="D28" s="56"/>
      <c r="E28" s="60"/>
      <c r="F28" s="56"/>
      <c r="G28" s="56"/>
      <c r="H28" s="56"/>
      <c r="I28" s="61"/>
    </row>
    <row r="29" spans="1:9" ht="19.5" customHeight="1">
      <c r="A29" s="56"/>
      <c r="B29" s="56"/>
      <c r="C29" s="56"/>
      <c r="D29" s="56"/>
      <c r="E29" s="60"/>
      <c r="F29" s="56"/>
      <c r="G29" s="56"/>
      <c r="H29" s="56"/>
      <c r="I29" s="61"/>
    </row>
    <row r="30" spans="1:9" ht="19.5" customHeight="1">
      <c r="A30" s="56"/>
      <c r="B30" s="56"/>
      <c r="C30" s="56"/>
      <c r="D30" s="56"/>
      <c r="E30" s="60"/>
      <c r="F30" s="56"/>
      <c r="G30" s="56"/>
      <c r="H30" s="56"/>
      <c r="I30" s="6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ljjc</cp:lastModifiedBy>
  <cp:lastPrinted>2018-02-09T01:19:15Z</cp:lastPrinted>
  <dcterms:created xsi:type="dcterms:W3CDTF">1996-12-17T01:32:42Z</dcterms:created>
  <dcterms:modified xsi:type="dcterms:W3CDTF">2018-02-09T03:56:27Z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