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</sheets>
  <definedNames>
    <definedName name="_xlnm.Print_Area" localSheetId="1">'1'!$A$1:$D$19</definedName>
    <definedName name="_xlnm.Print_Area" localSheetId="3">'1-2'!$A$1:$J$24</definedName>
    <definedName name="_xlnm.Print_Area" localSheetId="7">'3-2'!$A$2:$F$10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<sst xmlns="http://schemas.openxmlformats.org/spreadsheetml/2006/main" count="708" uniqueCount="304">
  <si>
    <t>2018年部门预算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</si>
  <si>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</si>
  <si>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</si>
  <si>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</si>
  <si>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</si>
  <si>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</si>
  <si>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</si>
  <si>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</si>
  <si>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</si>
  <si>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</si>
  <si>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</si>
  <si>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</si>
  <si>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</si>
  <si>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</si>
  <si>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</si>
  <si>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</si>
  <si>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</si>
  <si>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</si>
  <si>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</si>
  <si>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</si>
  <si>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</si>
  <si>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</si>
  <si>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</si>
  <si>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</si>
  <si>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</si>
  <si>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</si>
  <si>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</si>
  <si>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</si>
  <si>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</si>
  <si>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</si>
  <si>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</si>
  <si>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</si>
  <si>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</si>
  <si>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</si>
  <si>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</si>
  <si>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</si>
  <si>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</si>
  <si>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</si>
  <si>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</si>
  <si>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</si>
  <si>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</si>
  <si>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</si>
  <si>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</si>
  <si>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</si>
  <si>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</si>
  <si>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</si>
  <si>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</si>
  <si>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</si>
  <si>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</si>
  <si>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</si>
  <si>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</si>
  <si>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</si>
  <si>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</si>
  <si>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</si>
  <si>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</si>
  <si>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</si>
  <si>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</si>
  <si>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</si>
  <si>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</si>
  <si>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</si>
  <si>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</si>
  <si>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</si>
  <si>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</si>
  <si>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</si>
  <si>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</si>
  <si>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</si>
  <si>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</si>
  <si>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</si>
  <si>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</si>
  <si>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</si>
  <si>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</si>
  <si>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</si>
  <si>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</si>
  <si>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</si>
  <si>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</si>
  <si>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</si>
  <si>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</si>
  <si>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</si>
  <si>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</si>
  <si>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</si>
  <si>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</si>
  <si>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</si>
  <si>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</si>
  <si>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</si>
  <si>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</si>
  <si>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</si>
  <si>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</si>
  <si>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</si>
  <si>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</si>
  <si>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</si>
  <si>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</si>
  <si>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</si>
  <si>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</si>
  <si>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</si>
  <si>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</si>
  <si>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</si>
  <si>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</si>
  <si>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</si>
  <si>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</si>
  <si>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</si>
  <si>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</si>
  <si>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</si>
  <si>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</si>
  <si>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</si>
  <si>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</si>
  <si>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</si>
  <si>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</si>
  <si>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</si>
  <si>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</si>
  <si>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</si>
  <si>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</si>
  <si>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</si>
  <si>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</si>
  <si>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</si>
  <si>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</si>
  <si>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</si>
  <si>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</si>
  <si>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</si>
  <si>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</si>
  <si>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</si>
  <si>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</si>
  <si>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</si>
  <si>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</si>
  <si>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</si>
  <si>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</si>
  <si>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</si>
  <si>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</si>
  <si>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</si>
  <si>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</si>
  <si>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</si>
  <si>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</si>
  <si>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</si>
  <si>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</si>
  <si>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</si>
  <si>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</si>
  <si>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</si>
  <si>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</si>
  <si>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</si>
  <si>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</si>
  <si>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</si>
  <si>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</si>
  <si>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</si>
  <si>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</si>
  <si>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</si>
  <si>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</si>
  <si>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</si>
  <si>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</si>
  <si>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</si>
  <si>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</si>
  <si>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</si>
  <si>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样表80</t>
  </si>
  <si>
    <t>表6-1</t>
  </si>
  <si>
    <t>政府预算基本支出预算表</t>
  </si>
  <si>
    <t>单位名称：</t>
  </si>
  <si>
    <t>单位：元</t>
  </si>
  <si>
    <t>单位名称（功能科目）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</si>
  <si>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</si>
  <si>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</si>
  <si>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</si>
  <si>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</si>
  <si>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</si>
  <si>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</si>
  <si>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</si>
  <si>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</si>
  <si>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</si>
  <si>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</si>
  <si>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预备费及预留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</si>
  <si>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</si>
  <si>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</si>
  <si>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</si>
  <si>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</si>
  <si>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</si>
  <si>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</si>
  <si>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</si>
  <si>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专用材料费</t>
  </si>
  <si>
    <t>委托业务费</t>
  </si>
  <si>
    <t>公务用车运行维护费</t>
  </si>
  <si>
    <t>维修（护）费</t>
  </si>
  <si>
    <t>其他商品和服务支出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</si>
  <si>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</si>
  <si>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</si>
  <si>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</si>
  <si>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</si>
  <si>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</si>
  <si>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</si>
  <si>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</si>
  <si>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</si>
  <si>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</si>
  <si>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</si>
  <si>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</si>
  <si>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</si>
  <si>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</si>
  <si>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</si>
  <si>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</si>
  <si>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</si>
  <si>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</si>
  <si>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</si>
  <si>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补充全国社会保障基金</t>
  </si>
  <si>
    <t>国内债务发行费用</t>
  </si>
  <si>
    <t>国外债务发行费用</t>
  </si>
  <si>
    <t>上下级政府间转移性支出</t>
  </si>
  <si>
    <t>援助其他地区支出</t>
  </si>
  <si>
    <t>债务转贷</t>
  </si>
  <si>
    <t>调出奖金</t>
  </si>
  <si>
    <t>赠与</t>
  </si>
  <si>
    <t>国家赔偿费用支出</t>
  </si>
  <si>
    <t>对民间非营利组织和群众性自治组织补贴</t>
  </si>
  <si>
    <t>**</t>
  </si>
  <si>
    <t>样表81</t>
  </si>
  <si>
    <t>表6-2</t>
  </si>
  <si>
    <t>政府预算项目支出预算表</t>
  </si>
  <si>
    <t>**部门（单位）</t>
  </si>
  <si>
    <t>德阳市罗江区防震减灾局</t>
  </si>
  <si>
    <t>2018年预算数</t>
  </si>
  <si>
    <t>208</t>
  </si>
  <si>
    <t>05</t>
  </si>
  <si>
    <t>06</t>
  </si>
  <si>
    <t>210</t>
  </si>
  <si>
    <t>11</t>
  </si>
  <si>
    <t>01</t>
  </si>
  <si>
    <t>99</t>
  </si>
  <si>
    <t>220</t>
  </si>
  <si>
    <t>04</t>
  </si>
  <si>
    <t>221</t>
  </si>
  <si>
    <t>02</t>
  </si>
  <si>
    <r>
      <t>3</t>
    </r>
    <r>
      <rPr>
        <sz val="9"/>
        <rFont val="宋体"/>
        <family val="0"/>
      </rPr>
      <t>43301</t>
    </r>
  </si>
  <si>
    <r>
      <t>2</t>
    </r>
    <r>
      <rPr>
        <sz val="10"/>
        <rFont val="宋体"/>
        <family val="0"/>
      </rPr>
      <t>018</t>
    </r>
    <r>
      <rPr>
        <sz val="10"/>
        <rFont val="宋体"/>
        <family val="0"/>
      </rPr>
      <t>年预算数</t>
    </r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</si>
  <si>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</si>
  <si>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</si>
  <si>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</si>
  <si>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</si>
  <si>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20</t>
    </r>
  </si>
  <si>
    <r>
      <t>0</t>
    </r>
    <r>
      <rPr>
        <sz val="9"/>
        <rFont val="宋体"/>
        <family val="0"/>
      </rPr>
      <t>4</t>
    </r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</si>
  <si>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</si>
  <si>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2</t>
    </r>
  </si>
  <si>
    <t>合计</t>
  </si>
  <si>
    <t>社会保障和就业支出</t>
  </si>
  <si>
    <t>医疗卫生与计划生育支出</t>
  </si>
  <si>
    <t>国土海洋气象等支出</t>
  </si>
  <si>
    <t>住房保障支出</t>
  </si>
  <si>
    <t xml:space="preserve">  行政事业单位离退休</t>
  </si>
  <si>
    <t xml:space="preserve">    机关事业单位基本养老保险</t>
  </si>
  <si>
    <t xml:space="preserve">    机关事业单位职业年金缴费</t>
  </si>
  <si>
    <t xml:space="preserve">  行政事业单位医疗</t>
  </si>
  <si>
    <t xml:space="preserve">    行政单位医疗</t>
  </si>
  <si>
    <t xml:space="preserve">    其他行政事业单位医疗支出</t>
  </si>
  <si>
    <t xml:space="preserve">  地震事务</t>
  </si>
  <si>
    <t xml:space="preserve">    行政运行</t>
  </si>
  <si>
    <t xml:space="preserve">    地震预测预报</t>
  </si>
  <si>
    <t xml:space="preserve">    地震灾害预防</t>
  </si>
  <si>
    <t xml:space="preserve">  住房改革支出</t>
  </si>
  <si>
    <t xml:space="preserve">    住房公积金</t>
  </si>
  <si>
    <t>样表73</t>
  </si>
  <si>
    <t>表3</t>
  </si>
  <si>
    <t>一般公共预算支出预算表</t>
  </si>
  <si>
    <t xml:space="preserve">科目名称  </t>
  </si>
  <si>
    <t>社会保障缴费-医疗保险</t>
  </si>
  <si>
    <t>社会保障缴费-生育保险</t>
  </si>
  <si>
    <t>基本养老保险缴费</t>
  </si>
  <si>
    <t>职业年金缴费</t>
  </si>
  <si>
    <t>手续费</t>
  </si>
  <si>
    <t>水费</t>
  </si>
  <si>
    <t>电费</t>
  </si>
  <si>
    <t>邮电费</t>
  </si>
  <si>
    <t>差旅费</t>
  </si>
  <si>
    <t>会议费</t>
  </si>
  <si>
    <t>公务接待费</t>
  </si>
  <si>
    <t>劳务费</t>
  </si>
  <si>
    <t>工会经费</t>
  </si>
  <si>
    <t>其他交通运行维护费</t>
  </si>
  <si>
    <t>其他商品和服务支出</t>
  </si>
  <si>
    <t>独生子女费</t>
  </si>
  <si>
    <t>住房公积金</t>
  </si>
  <si>
    <t>……</t>
  </si>
  <si>
    <t>合计</t>
  </si>
  <si>
    <t>208</t>
  </si>
  <si>
    <t>社会保障和就业支出</t>
  </si>
  <si>
    <t>05</t>
  </si>
  <si>
    <t xml:space="preserve">  行政事业单位离退休</t>
  </si>
  <si>
    <t>343301</t>
  </si>
  <si>
    <t xml:space="preserve">    机关事业单位基本养老保险缴费支出</t>
  </si>
  <si>
    <t>06</t>
  </si>
  <si>
    <t xml:space="preserve">    机关事业单位职业年金缴费支出</t>
  </si>
  <si>
    <t xml:space="preserve"> </t>
  </si>
  <si>
    <t>210</t>
  </si>
  <si>
    <t>医疗卫生与计划生育支出</t>
  </si>
  <si>
    <t>11</t>
  </si>
  <si>
    <t xml:space="preserve">  行政事业单位医疗</t>
  </si>
  <si>
    <t>01</t>
  </si>
  <si>
    <t xml:space="preserve">    行政单位医疗</t>
  </si>
  <si>
    <t>09</t>
  </si>
  <si>
    <t xml:space="preserve">    其他行政事业单位医疗支出</t>
  </si>
  <si>
    <t>220</t>
  </si>
  <si>
    <t>国土海洋气象等支出</t>
  </si>
  <si>
    <t>04</t>
  </si>
  <si>
    <t xml:space="preserve">  地震事务</t>
  </si>
  <si>
    <t xml:space="preserve">    行政运行</t>
  </si>
  <si>
    <t>221</t>
  </si>
  <si>
    <t>住房保障支出</t>
  </si>
  <si>
    <t>02</t>
  </si>
  <si>
    <t xml:space="preserve">  住房改革支出</t>
  </si>
  <si>
    <t xml:space="preserve">    住房公积金</t>
  </si>
  <si>
    <t>罗江县防震减灾局</t>
  </si>
  <si>
    <t>其他工资和福利支出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</si>
</sst>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00_);[Red]\(0.0000\)"/>
    <numFmt numFmtId="180" formatCode="0.00_ "/>
    <numFmt numFmtId="181" formatCode="0.000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36"/>
      <name val="宋体"/>
      <family val="0"/>
    </font>
    <font>
      <b/>
      <sz val="4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40" applyAlignment="1">
      <alignment horizontal="center" vertical="center"/>
      <protection/>
    </xf>
    <xf numFmtId="0" fontId="2" fillId="0" borderId="0" xfId="40" applyAlignment="1">
      <alignment horizontal="right" vertical="center"/>
      <protection/>
    </xf>
    <xf numFmtId="0" fontId="4" fillId="0" borderId="0" xfId="40" applyNumberFormat="1" applyFont="1" applyFill="1" applyAlignment="1" applyProtection="1">
      <alignment horizontal="right" vertical="center"/>
      <protection/>
    </xf>
    <xf numFmtId="0" fontId="5" fillId="0" borderId="0" xfId="40" applyFont="1" applyAlignment="1">
      <alignment horizontal="centerContinuous" vertical="center"/>
      <protection/>
    </xf>
    <xf numFmtId="0" fontId="2" fillId="0" borderId="0" xfId="40" applyFill="1" applyBorder="1" applyAlignment="1">
      <alignment horizontal="left" vertical="center"/>
      <protection/>
    </xf>
    <xf numFmtId="0" fontId="2" fillId="0" borderId="0" xfId="40" applyFill="1" applyBorder="1" applyAlignment="1">
      <alignment horizontal="right" vertical="center"/>
      <protection/>
    </xf>
    <xf numFmtId="0" fontId="2" fillId="0" borderId="0" xfId="40" applyBorder="1" applyAlignment="1">
      <alignment horizontal="right" vertical="center"/>
      <protection/>
    </xf>
    <xf numFmtId="0" fontId="2" fillId="0" borderId="10" xfId="40" applyBorder="1" applyAlignment="1">
      <alignment horizontal="centerContinuous" vertical="center"/>
      <protection/>
    </xf>
    <xf numFmtId="0" fontId="2" fillId="0" borderId="11" xfId="40" applyFill="1" applyBorder="1" applyAlignment="1">
      <alignment horizontal="centerContinuous" vertical="center"/>
      <protection/>
    </xf>
    <xf numFmtId="0" fontId="2" fillId="0" borderId="12" xfId="40" applyBorder="1" applyAlignment="1">
      <alignment horizontal="centerContinuous" vertical="center"/>
      <protection/>
    </xf>
    <xf numFmtId="0" fontId="2" fillId="0" borderId="13" xfId="40" applyBorder="1" applyAlignment="1">
      <alignment horizontal="center" vertical="center"/>
      <protection/>
    </xf>
    <xf numFmtId="49" fontId="2" fillId="0" borderId="14" xfId="40" applyNumberFormat="1" applyFont="1" applyFill="1" applyBorder="1" applyAlignment="1" applyProtection="1">
      <alignment horizontal="left" vertical="center"/>
      <protection/>
    </xf>
    <xf numFmtId="49" fontId="2" fillId="0" borderId="15" xfId="40" applyNumberFormat="1" applyFont="1" applyFill="1" applyBorder="1" applyAlignment="1" applyProtection="1">
      <alignment horizontal="left" vertical="center"/>
      <protection/>
    </xf>
    <xf numFmtId="49" fontId="2" fillId="0" borderId="16" xfId="40" applyNumberFormat="1" applyFont="1" applyFill="1" applyBorder="1" applyAlignment="1" applyProtection="1">
      <alignment horizontal="left" vertical="center"/>
      <protection/>
    </xf>
    <xf numFmtId="49" fontId="2" fillId="0" borderId="14" xfId="40" applyNumberFormat="1" applyFont="1" applyFill="1" applyBorder="1" applyAlignment="1" applyProtection="1">
      <alignment horizontal="center" vertical="center"/>
      <protection/>
    </xf>
    <xf numFmtId="4" fontId="2" fillId="0" borderId="14" xfId="40" applyNumberFormat="1" applyFont="1" applyFill="1" applyBorder="1" applyAlignment="1" applyProtection="1">
      <alignment horizontal="right" vertical="center"/>
      <protection/>
    </xf>
    <xf numFmtId="0" fontId="2" fillId="0" borderId="0" xfId="40" applyFill="1" applyAlignment="1">
      <alignment horizontal="right" vertical="center"/>
      <protection/>
    </xf>
    <xf numFmtId="0" fontId="2" fillId="0" borderId="0" xfId="40">
      <alignment/>
      <protection/>
    </xf>
    <xf numFmtId="0" fontId="2" fillId="0" borderId="15" xfId="40" applyBorder="1" applyAlignment="1">
      <alignment horizontal="centerContinuous" vertical="center"/>
      <protection/>
    </xf>
    <xf numFmtId="0" fontId="2" fillId="0" borderId="10" xfId="40" applyBorder="1" applyAlignment="1">
      <alignment horizontal="center" vertical="center"/>
      <protection/>
    </xf>
    <xf numFmtId="0" fontId="2" fillId="0" borderId="10" xfId="40" applyFill="1" applyBorder="1" applyAlignment="1">
      <alignment horizontal="center" vertical="center"/>
      <protection/>
    </xf>
    <xf numFmtId="0" fontId="2" fillId="0" borderId="13" xfId="40" applyFill="1" applyBorder="1" applyAlignment="1">
      <alignment horizontal="center" vertical="center"/>
      <protection/>
    </xf>
    <xf numFmtId="4" fontId="2" fillId="0" borderId="15" xfId="40" applyNumberFormat="1" applyFont="1" applyFill="1" applyBorder="1" applyAlignment="1" applyProtection="1">
      <alignment horizontal="right" vertical="center"/>
      <protection/>
    </xf>
    <xf numFmtId="0" fontId="2" fillId="0" borderId="11" xfId="40" applyBorder="1" applyAlignment="1">
      <alignment horizontal="centerContinuous" vertical="center"/>
      <protection/>
    </xf>
    <xf numFmtId="0" fontId="2" fillId="0" borderId="17" xfId="40" applyBorder="1" applyAlignment="1">
      <alignment horizontal="center" vertical="center"/>
      <protection/>
    </xf>
    <xf numFmtId="4" fontId="2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8" xfId="40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2" fillId="0" borderId="20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0" fillId="33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0" fontId="12" fillId="0" borderId="15" xfId="0" applyNumberFormat="1" applyFont="1" applyFill="1" applyBorder="1" applyAlignment="1">
      <alignment/>
    </xf>
    <xf numFmtId="0" fontId="13" fillId="0" borderId="15" xfId="0" applyNumberFormat="1" applyFont="1" applyFill="1" applyBorder="1" applyAlignment="1">
      <alignment horizontal="centerContinuous" vertical="center"/>
    </xf>
    <xf numFmtId="1" fontId="14" fillId="0" borderId="15" xfId="0" applyNumberFormat="1" applyFont="1" applyFill="1" applyBorder="1" applyAlignment="1">
      <alignment/>
    </xf>
    <xf numFmtId="0" fontId="13" fillId="0" borderId="15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 horizontal="centerContinuous" vertical="center"/>
    </xf>
    <xf numFmtId="0" fontId="15" fillId="0" borderId="15" xfId="0" applyNumberFormat="1" applyFont="1" applyFill="1" applyBorder="1" applyAlignment="1">
      <alignment horizontal="centerContinuous" vertical="center"/>
    </xf>
    <xf numFmtId="1" fontId="14" fillId="0" borderId="15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22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1" fontId="2" fillId="0" borderId="21" xfId="0" applyNumberFormat="1" applyFont="1" applyFill="1" applyBorder="1" applyAlignment="1">
      <alignment horizontal="centerContinuous" vertical="center"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5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 wrapText="1"/>
    </xf>
    <xf numFmtId="176" fontId="7" fillId="0" borderId="14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>
      <alignment horizontal="right" vertical="center" wrapText="1"/>
    </xf>
    <xf numFmtId="176" fontId="7" fillId="0" borderId="2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right" vertical="center"/>
    </xf>
    <xf numFmtId="1" fontId="0" fillId="0" borderId="15" xfId="0" applyNumberFormat="1" applyFill="1" applyBorder="1" applyAlignment="1">
      <alignment horizontal="centerContinuous" vertical="center"/>
    </xf>
    <xf numFmtId="0" fontId="17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6" fillId="0" borderId="0" xfId="0" applyNumberFormat="1" applyFont="1" applyFill="1" applyAlignment="1">
      <alignment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8" fontId="21" fillId="0" borderId="0" xfId="0" applyNumberFormat="1" applyFont="1" applyFill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78" fontId="7" fillId="0" borderId="15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" fontId="22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horizontal="left" vertical="center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horizontal="lef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16" fillId="0" borderId="0" xfId="0" applyNumberFormat="1" applyFont="1" applyFill="1" applyAlignment="1">
      <alignment horizontal="left"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horizontal="left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40" applyNumberFormat="1" applyFont="1" applyFill="1" applyBorder="1" applyAlignment="1" applyProtection="1">
      <alignment horizontal="center" vertical="center"/>
      <protection/>
    </xf>
    <xf numFmtId="0" fontId="2" fillId="0" borderId="15" xfId="40" applyNumberFormat="1" applyFont="1" applyFill="1" applyBorder="1" applyAlignment="1" applyProtection="1">
      <alignment horizontal="center" vertical="center"/>
      <protection/>
    </xf>
    <xf numFmtId="0" fontId="2" fillId="0" borderId="14" xfId="40" applyNumberFormat="1" applyFont="1" applyFill="1" applyBorder="1" applyAlignment="1" applyProtection="1">
      <alignment horizontal="center" vertical="center" wrapText="1"/>
      <protection/>
    </xf>
    <xf numFmtId="0" fontId="2" fillId="0" borderId="11" xfId="40" applyNumberFormat="1" applyFont="1" applyFill="1" applyBorder="1" applyAlignment="1" applyProtection="1">
      <alignment horizontal="center" vertical="center" wrapText="1"/>
      <protection/>
    </xf>
    <xf numFmtId="0" fontId="2" fillId="0" borderId="15" xfId="40" applyNumberFormat="1" applyFont="1" applyFill="1" applyBorder="1" applyAlignment="1" applyProtection="1">
      <alignment horizontal="center" vertical="center" wrapText="1"/>
      <protection/>
    </xf>
    <xf numFmtId="0" fontId="2" fillId="0" borderId="22" xfId="40" applyNumberFormat="1" applyFont="1" applyFill="1" applyBorder="1" applyAlignment="1" applyProtection="1">
      <alignment horizontal="center" vertical="center" wrapText="1"/>
      <protection/>
    </xf>
    <xf numFmtId="0" fontId="2" fillId="0" borderId="16" xfId="40" applyNumberFormat="1" applyFont="1" applyFill="1" applyBorder="1" applyAlignment="1" applyProtection="1">
      <alignment horizontal="center" vertical="center" wrapText="1"/>
      <protection/>
    </xf>
    <xf numFmtId="0" fontId="2" fillId="0" borderId="16" xfId="40" applyNumberFormat="1" applyFont="1" applyFill="1" applyBorder="1" applyAlignment="1" applyProtection="1">
      <alignment horizontal="center" vertical="center"/>
      <protection/>
    </xf>
    <xf numFmtId="179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2" fillId="0" borderId="15" xfId="0" applyNumberFormat="1" applyFont="1" applyFill="1" applyBorder="1" applyAlignment="1" applyProtection="1">
      <alignment vertical="center" wrapText="1"/>
      <protection/>
    </xf>
    <xf numFmtId="179" fontId="2" fillId="0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3" sqref="A3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5">
      <c r="A1" s="130"/>
    </row>
    <row r="3" ht="63.75" customHeight="1">
      <c r="A3" s="131" t="s">
        <v>211</v>
      </c>
    </row>
    <row r="4" ht="107.25" customHeight="1">
      <c r="A4" s="168" t="s">
        <v>212</v>
      </c>
    </row>
    <row r="5" ht="409.5" customHeight="1" hidden="1">
      <c r="A5" s="168"/>
    </row>
    <row r="6" ht="15">
      <c r="A6" s="168"/>
    </row>
    <row r="7" ht="57" customHeight="1">
      <c r="A7" s="168"/>
    </row>
    <row r="8" ht="72" customHeight="1">
      <c r="A8" s="169" t="s">
        <v>0</v>
      </c>
    </row>
    <row r="9" ht="82.5" customHeight="1" hidden="1">
      <c r="A9" s="169"/>
    </row>
    <row r="10" ht="15" hidden="1">
      <c r="A10" s="169"/>
    </row>
    <row r="11" ht="15" hidden="1">
      <c r="A11" s="169"/>
    </row>
  </sheetData>
  <sheetProtection/>
  <mergeCells count="2">
    <mergeCell ref="A4:A7"/>
    <mergeCell ref="A8:A11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08" t="s">
        <v>138</v>
      </c>
      <c r="B1" s="208"/>
      <c r="C1" s="208"/>
    </row>
    <row r="2" spans="1:245" ht="19.5" customHeight="1">
      <c r="A2" s="29"/>
      <c r="B2" s="30"/>
      <c r="C2" s="30"/>
      <c r="D2" s="30"/>
      <c r="E2" s="30"/>
      <c r="F2" s="30"/>
      <c r="G2" s="30"/>
      <c r="H2" s="31" t="s">
        <v>139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</row>
    <row r="3" spans="1:245" ht="19.5" customHeight="1">
      <c r="A3" s="170" t="s">
        <v>140</v>
      </c>
      <c r="B3" s="170"/>
      <c r="C3" s="170"/>
      <c r="D3" s="170"/>
      <c r="E3" s="170"/>
      <c r="F3" s="170"/>
      <c r="G3" s="170"/>
      <c r="H3" s="170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</row>
    <row r="4" spans="1:245" ht="19.5" customHeight="1">
      <c r="A4" s="32" t="s">
        <v>141</v>
      </c>
      <c r="B4" s="32"/>
      <c r="C4" s="32"/>
      <c r="D4" s="32"/>
      <c r="E4" s="32"/>
      <c r="F4" s="33"/>
      <c r="G4" s="33"/>
      <c r="H4" s="34" t="s">
        <v>4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</row>
    <row r="5" spans="1:245" ht="19.5" customHeight="1">
      <c r="A5" s="35" t="s">
        <v>33</v>
      </c>
      <c r="B5" s="35"/>
      <c r="C5" s="35"/>
      <c r="D5" s="36"/>
      <c r="E5" s="37"/>
      <c r="F5" s="176" t="s">
        <v>142</v>
      </c>
      <c r="G5" s="176"/>
      <c r="H5" s="176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</row>
    <row r="6" spans="1:245" ht="19.5" customHeight="1">
      <c r="A6" s="38" t="s">
        <v>44</v>
      </c>
      <c r="B6" s="39"/>
      <c r="C6" s="40"/>
      <c r="D6" s="209" t="s">
        <v>45</v>
      </c>
      <c r="E6" s="173" t="s">
        <v>64</v>
      </c>
      <c r="F6" s="172" t="s">
        <v>34</v>
      </c>
      <c r="G6" s="172" t="s">
        <v>60</v>
      </c>
      <c r="H6" s="176" t="s">
        <v>61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</row>
    <row r="7" spans="1:245" ht="19.5" customHeight="1">
      <c r="A7" s="41" t="s">
        <v>54</v>
      </c>
      <c r="B7" s="42" t="s">
        <v>55</v>
      </c>
      <c r="C7" s="43" t="s">
        <v>56</v>
      </c>
      <c r="D7" s="214"/>
      <c r="E7" s="174"/>
      <c r="F7" s="175"/>
      <c r="G7" s="175"/>
      <c r="H7" s="177"/>
      <c r="I7" s="56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</row>
    <row r="8" spans="1:245" ht="21" customHeight="1">
      <c r="A8" s="44"/>
      <c r="B8" s="44"/>
      <c r="C8" s="44"/>
      <c r="D8" s="44"/>
      <c r="E8" s="44"/>
      <c r="F8" s="45"/>
      <c r="G8" s="46"/>
      <c r="H8" s="45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</row>
    <row r="9" spans="1:245" ht="21" customHeight="1">
      <c r="A9" s="44"/>
      <c r="B9" s="44"/>
      <c r="C9" s="44"/>
      <c r="D9" s="44"/>
      <c r="E9" s="44"/>
      <c r="F9" s="45"/>
      <c r="G9" s="46"/>
      <c r="H9" s="45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</row>
    <row r="10" spans="1:245" ht="21" customHeight="1">
      <c r="A10" s="44"/>
      <c r="B10" s="44"/>
      <c r="C10" s="44"/>
      <c r="D10" s="44"/>
      <c r="E10" s="44"/>
      <c r="F10" s="45"/>
      <c r="G10" s="46"/>
      <c r="H10" s="45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</row>
    <row r="11" spans="1:245" ht="21" customHeight="1">
      <c r="A11" s="44"/>
      <c r="B11" s="44"/>
      <c r="C11" s="44"/>
      <c r="D11" s="44"/>
      <c r="E11" s="44"/>
      <c r="F11" s="45"/>
      <c r="G11" s="46"/>
      <c r="H11" s="45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</row>
    <row r="12" spans="1:245" ht="21" customHeight="1">
      <c r="A12" s="44"/>
      <c r="B12" s="44"/>
      <c r="C12" s="44"/>
      <c r="D12" s="44"/>
      <c r="E12" s="44"/>
      <c r="F12" s="45"/>
      <c r="G12" s="46"/>
      <c r="H12" s="45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</row>
    <row r="13" spans="1:245" ht="21" customHeight="1">
      <c r="A13" s="44"/>
      <c r="B13" s="44"/>
      <c r="C13" s="44"/>
      <c r="D13" s="44"/>
      <c r="E13" s="44"/>
      <c r="F13" s="45"/>
      <c r="G13" s="46"/>
      <c r="H13" s="45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</row>
    <row r="14" spans="1:245" ht="21" customHeight="1">
      <c r="A14" s="44"/>
      <c r="B14" s="44"/>
      <c r="C14" s="44"/>
      <c r="D14" s="44"/>
      <c r="E14" s="44"/>
      <c r="F14" s="45"/>
      <c r="G14" s="46"/>
      <c r="H14" s="45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</row>
    <row r="15" spans="1:245" ht="21" customHeight="1">
      <c r="A15" s="44"/>
      <c r="B15" s="44"/>
      <c r="C15" s="44"/>
      <c r="D15" s="44"/>
      <c r="E15" s="44"/>
      <c r="F15" s="45"/>
      <c r="G15" s="46"/>
      <c r="H15" s="45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</row>
    <row r="16" spans="1:245" ht="21" customHeight="1">
      <c r="A16" s="44"/>
      <c r="B16" s="44"/>
      <c r="C16" s="44"/>
      <c r="D16" s="44"/>
      <c r="E16" s="44"/>
      <c r="F16" s="45"/>
      <c r="G16" s="46"/>
      <c r="H16" s="45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</row>
    <row r="17" spans="1:245" ht="21" customHeight="1">
      <c r="A17" s="44"/>
      <c r="B17" s="44"/>
      <c r="C17" s="44"/>
      <c r="D17" s="44"/>
      <c r="E17" s="44"/>
      <c r="F17" s="45"/>
      <c r="G17" s="46"/>
      <c r="H17" s="45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</row>
    <row r="18" spans="1:245" ht="21" customHeight="1">
      <c r="A18" s="44"/>
      <c r="B18" s="44"/>
      <c r="C18" s="44"/>
      <c r="D18" s="44"/>
      <c r="E18" s="44"/>
      <c r="F18" s="45"/>
      <c r="G18" s="46"/>
      <c r="H18" s="45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</row>
    <row r="19" spans="1:245" ht="21" customHeight="1">
      <c r="A19" s="44"/>
      <c r="B19" s="44"/>
      <c r="C19" s="44"/>
      <c r="D19" s="44"/>
      <c r="E19" s="44"/>
      <c r="F19" s="45"/>
      <c r="G19" s="46"/>
      <c r="H19" s="45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</row>
    <row r="20" spans="1:245" ht="21" customHeight="1">
      <c r="A20" s="44"/>
      <c r="B20" s="44"/>
      <c r="C20" s="44"/>
      <c r="D20" s="44"/>
      <c r="E20" s="44"/>
      <c r="F20" s="45"/>
      <c r="G20" s="46"/>
      <c r="H20" s="45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</row>
    <row r="21" spans="1:245" ht="21" customHeight="1">
      <c r="A21" s="44"/>
      <c r="B21" s="44"/>
      <c r="C21" s="44"/>
      <c r="D21" s="44"/>
      <c r="E21" s="44"/>
      <c r="F21" s="45"/>
      <c r="G21" s="46"/>
      <c r="H21" s="45"/>
      <c r="I21" s="47"/>
      <c r="J21" s="5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</row>
    <row r="22" spans="1:245" ht="19.5" customHeight="1">
      <c r="A22" s="47"/>
      <c r="B22" s="47"/>
      <c r="C22" s="47"/>
      <c r="D22" s="48"/>
      <c r="E22" s="48"/>
      <c r="F22" s="48"/>
      <c r="G22" s="48"/>
      <c r="H22" s="48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</row>
    <row r="23" spans="1:245" ht="19.5" customHeight="1">
      <c r="A23" s="47"/>
      <c r="B23" s="47"/>
      <c r="C23" s="47"/>
      <c r="D23" s="47"/>
      <c r="E23" s="47"/>
      <c r="F23" s="47"/>
      <c r="G23" s="47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</row>
    <row r="24" spans="1:245" ht="19.5" customHeight="1">
      <c r="A24" s="47"/>
      <c r="B24" s="47"/>
      <c r="C24" s="47"/>
      <c r="D24" s="48"/>
      <c r="E24" s="48"/>
      <c r="F24" s="48"/>
      <c r="G24" s="48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</row>
    <row r="25" spans="1:245" ht="19.5" customHeight="1">
      <c r="A25" s="47"/>
      <c r="B25" s="47"/>
      <c r="C25" s="47"/>
      <c r="D25" s="48"/>
      <c r="E25" s="48"/>
      <c r="F25" s="48"/>
      <c r="G25" s="48"/>
      <c r="H25" s="4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</row>
    <row r="26" spans="1:245" ht="19.5" customHeight="1">
      <c r="A26" s="47"/>
      <c r="B26" s="47"/>
      <c r="C26" s="47"/>
      <c r="D26" s="47"/>
      <c r="E26" s="47"/>
      <c r="F26" s="47"/>
      <c r="G26" s="47"/>
      <c r="H26" s="4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</row>
    <row r="27" spans="1:245" ht="19.5" customHeight="1">
      <c r="A27" s="47"/>
      <c r="B27" s="47"/>
      <c r="C27" s="47"/>
      <c r="D27" s="48"/>
      <c r="E27" s="48"/>
      <c r="F27" s="48"/>
      <c r="G27" s="48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</row>
    <row r="28" spans="1:245" ht="19.5" customHeight="1">
      <c r="A28" s="47"/>
      <c r="B28" s="47"/>
      <c r="C28" s="47"/>
      <c r="D28" s="48"/>
      <c r="E28" s="48"/>
      <c r="F28" s="48"/>
      <c r="G28" s="48"/>
      <c r="H28" s="4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</row>
    <row r="29" spans="1:245" ht="19.5" customHeight="1">
      <c r="A29" s="47"/>
      <c r="B29" s="47"/>
      <c r="C29" s="47"/>
      <c r="D29" s="47"/>
      <c r="E29" s="47"/>
      <c r="F29" s="47"/>
      <c r="G29" s="47"/>
      <c r="H29" s="4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</row>
    <row r="30" spans="1:245" ht="19.5" customHeight="1">
      <c r="A30" s="47"/>
      <c r="B30" s="47"/>
      <c r="C30" s="47"/>
      <c r="D30" s="48"/>
      <c r="E30" s="48"/>
      <c r="F30" s="48"/>
      <c r="G30" s="48"/>
      <c r="H30" s="4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</row>
    <row r="31" spans="1:245" ht="19.5" customHeight="1">
      <c r="A31" s="47"/>
      <c r="B31" s="47"/>
      <c r="C31" s="47"/>
      <c r="D31" s="48"/>
      <c r="E31" s="48"/>
      <c r="F31" s="48"/>
      <c r="G31" s="48"/>
      <c r="H31" s="48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</row>
    <row r="32" spans="1:245" ht="19.5" customHeight="1">
      <c r="A32" s="47"/>
      <c r="B32" s="47"/>
      <c r="C32" s="47"/>
      <c r="D32" s="47"/>
      <c r="E32" s="47"/>
      <c r="F32" s="47"/>
      <c r="G32" s="47"/>
      <c r="H32" s="48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</row>
    <row r="33" spans="1:245" ht="19.5" customHeight="1">
      <c r="A33" s="47"/>
      <c r="B33" s="47"/>
      <c r="C33" s="47"/>
      <c r="D33" s="47"/>
      <c r="E33" s="49"/>
      <c r="F33" s="49"/>
      <c r="G33" s="49"/>
      <c r="H33" s="48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</row>
    <row r="34" spans="1:245" ht="19.5" customHeight="1">
      <c r="A34" s="47"/>
      <c r="B34" s="47"/>
      <c r="C34" s="47"/>
      <c r="D34" s="47"/>
      <c r="E34" s="49"/>
      <c r="F34" s="49"/>
      <c r="G34" s="49"/>
      <c r="H34" s="4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</row>
    <row r="35" spans="1:245" ht="19.5" customHeight="1">
      <c r="A35" s="47"/>
      <c r="B35" s="47"/>
      <c r="C35" s="47"/>
      <c r="D35" s="47"/>
      <c r="E35" s="47"/>
      <c r="F35" s="47"/>
      <c r="G35" s="47"/>
      <c r="H35" s="4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</row>
    <row r="36" spans="1:245" ht="19.5" customHeight="1">
      <c r="A36" s="47"/>
      <c r="B36" s="47"/>
      <c r="C36" s="47"/>
      <c r="D36" s="47"/>
      <c r="E36" s="50"/>
      <c r="F36" s="50"/>
      <c r="G36" s="50"/>
      <c r="H36" s="4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</row>
    <row r="37" spans="1:245" ht="19.5" customHeight="1">
      <c r="A37" s="51"/>
      <c r="B37" s="51"/>
      <c r="C37" s="51"/>
      <c r="D37" s="51"/>
      <c r="E37" s="52"/>
      <c r="F37" s="52"/>
      <c r="G37" s="52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</row>
    <row r="38" spans="1:245" ht="19.5" customHeight="1">
      <c r="A38" s="53"/>
      <c r="B38" s="53"/>
      <c r="C38" s="53"/>
      <c r="D38" s="53"/>
      <c r="E38" s="53"/>
      <c r="F38" s="53"/>
      <c r="G38" s="53"/>
      <c r="H38" s="54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</row>
    <row r="39" spans="1:245" ht="19.5" customHeight="1">
      <c r="A39" s="51"/>
      <c r="B39" s="51"/>
      <c r="C39" s="51"/>
      <c r="D39" s="51"/>
      <c r="E39" s="51"/>
      <c r="F39" s="51"/>
      <c r="G39" s="51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</row>
    <row r="40" spans="1:245" ht="19.5" customHeight="1">
      <c r="A40" s="55"/>
      <c r="B40" s="55"/>
      <c r="C40" s="55"/>
      <c r="D40" s="55"/>
      <c r="E40" s="55"/>
      <c r="F40" s="51"/>
      <c r="G40" s="51"/>
      <c r="H40" s="54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</row>
    <row r="41" spans="1:245" ht="19.5" customHeight="1">
      <c r="A41" s="55"/>
      <c r="B41" s="55"/>
      <c r="C41" s="55"/>
      <c r="D41" s="55"/>
      <c r="E41" s="55"/>
      <c r="F41" s="51"/>
      <c r="G41" s="51"/>
      <c r="H41" s="5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</row>
    <row r="42" spans="1:245" ht="19.5" customHeight="1">
      <c r="A42" s="55"/>
      <c r="B42" s="55"/>
      <c r="C42" s="55"/>
      <c r="D42" s="55"/>
      <c r="E42" s="55"/>
      <c r="F42" s="51"/>
      <c r="G42" s="51"/>
      <c r="H42" s="54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</row>
    <row r="43" spans="1:245" ht="19.5" customHeight="1">
      <c r="A43" s="55"/>
      <c r="B43" s="55"/>
      <c r="C43" s="55"/>
      <c r="D43" s="55"/>
      <c r="E43" s="55"/>
      <c r="F43" s="51"/>
      <c r="G43" s="51"/>
      <c r="H43" s="54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</row>
    <row r="44" spans="1:245" ht="19.5" customHeight="1">
      <c r="A44" s="55"/>
      <c r="B44" s="55"/>
      <c r="C44" s="55"/>
      <c r="D44" s="55"/>
      <c r="E44" s="55"/>
      <c r="F44" s="51"/>
      <c r="G44" s="51"/>
      <c r="H44" s="54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</row>
    <row r="45" spans="1:245" ht="19.5" customHeight="1">
      <c r="A45" s="55"/>
      <c r="B45" s="55"/>
      <c r="C45" s="55"/>
      <c r="D45" s="55"/>
      <c r="E45" s="55"/>
      <c r="F45" s="51"/>
      <c r="G45" s="51"/>
      <c r="H45" s="5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</row>
    <row r="46" spans="1:245" ht="19.5" customHeight="1">
      <c r="A46" s="55"/>
      <c r="B46" s="55"/>
      <c r="C46" s="55"/>
      <c r="D46" s="55"/>
      <c r="E46" s="55"/>
      <c r="F46" s="51"/>
      <c r="G46" s="51"/>
      <c r="H46" s="54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</row>
    <row r="47" spans="1:245" ht="19.5" customHeight="1">
      <c r="A47" s="55"/>
      <c r="B47" s="55"/>
      <c r="C47" s="55"/>
      <c r="D47" s="55"/>
      <c r="E47" s="55"/>
      <c r="F47" s="51"/>
      <c r="G47" s="51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</row>
    <row r="48" spans="1:245" ht="19.5" customHeight="1">
      <c r="A48" s="55"/>
      <c r="B48" s="55"/>
      <c r="C48" s="55"/>
      <c r="D48" s="55"/>
      <c r="E48" s="55"/>
      <c r="F48" s="51"/>
      <c r="G48" s="51"/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</row>
    <row r="49" spans="1:245" ht="19.5" customHeight="1">
      <c r="A49" s="55"/>
      <c r="B49" s="55"/>
      <c r="C49" s="55"/>
      <c r="D49" s="55"/>
      <c r="E49" s="55"/>
      <c r="F49" s="51"/>
      <c r="G49" s="51"/>
      <c r="H49" s="54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58" t="s">
        <v>143</v>
      </c>
    </row>
    <row r="2" spans="1:9" ht="19.5" customHeight="1">
      <c r="A2" s="59"/>
      <c r="B2" s="59"/>
      <c r="C2" s="59"/>
      <c r="D2" s="59"/>
      <c r="E2" s="60"/>
      <c r="F2" s="59"/>
      <c r="G2" s="59"/>
      <c r="H2" s="61" t="s">
        <v>144</v>
      </c>
      <c r="I2" s="78"/>
    </row>
    <row r="3" spans="1:9" ht="25.5" customHeight="1">
      <c r="A3" s="170" t="s">
        <v>145</v>
      </c>
      <c r="B3" s="170"/>
      <c r="C3" s="170"/>
      <c r="D3" s="170"/>
      <c r="E3" s="170"/>
      <c r="F3" s="170"/>
      <c r="G3" s="170"/>
      <c r="H3" s="170"/>
      <c r="I3" s="78"/>
    </row>
    <row r="4" spans="1:9" ht="19.5" customHeight="1">
      <c r="A4" s="33" t="s">
        <v>141</v>
      </c>
      <c r="B4" s="62"/>
      <c r="C4" s="62"/>
      <c r="D4" s="62"/>
      <c r="E4" s="62"/>
      <c r="F4" s="62"/>
      <c r="G4" s="62"/>
      <c r="H4" s="34" t="s">
        <v>4</v>
      </c>
      <c r="I4" s="78"/>
    </row>
    <row r="5" spans="1:9" ht="19.5" customHeight="1">
      <c r="A5" s="173" t="s">
        <v>130</v>
      </c>
      <c r="B5" s="173" t="s">
        <v>131</v>
      </c>
      <c r="C5" s="176" t="s">
        <v>132</v>
      </c>
      <c r="D5" s="176"/>
      <c r="E5" s="176"/>
      <c r="F5" s="176"/>
      <c r="G5" s="176"/>
      <c r="H5" s="176"/>
      <c r="I5" s="78"/>
    </row>
    <row r="6" spans="1:9" ht="19.5" customHeight="1">
      <c r="A6" s="173"/>
      <c r="B6" s="173"/>
      <c r="C6" s="210" t="s">
        <v>34</v>
      </c>
      <c r="D6" s="212" t="s">
        <v>133</v>
      </c>
      <c r="E6" s="63" t="s">
        <v>134</v>
      </c>
      <c r="F6" s="64"/>
      <c r="G6" s="64"/>
      <c r="H6" s="213" t="s">
        <v>135</v>
      </c>
      <c r="I6" s="78"/>
    </row>
    <row r="7" spans="1:9" ht="33.75" customHeight="1">
      <c r="A7" s="174"/>
      <c r="B7" s="174"/>
      <c r="C7" s="211"/>
      <c r="D7" s="175"/>
      <c r="E7" s="65" t="s">
        <v>49</v>
      </c>
      <c r="F7" s="66" t="s">
        <v>136</v>
      </c>
      <c r="G7" s="67" t="s">
        <v>137</v>
      </c>
      <c r="H7" s="207"/>
      <c r="I7" s="78"/>
    </row>
    <row r="8" spans="1:9" ht="19.5" customHeight="1">
      <c r="A8" s="68"/>
      <c r="B8" s="68"/>
      <c r="C8" s="45"/>
      <c r="D8" s="45"/>
      <c r="E8" s="45"/>
      <c r="F8" s="45"/>
      <c r="G8" s="45"/>
      <c r="H8" s="45"/>
      <c r="I8" s="79"/>
    </row>
    <row r="9" spans="1:9" ht="19.5" customHeight="1">
      <c r="A9" s="69"/>
      <c r="B9" s="69"/>
      <c r="C9" s="69"/>
      <c r="D9" s="69"/>
      <c r="E9" s="70"/>
      <c r="F9" s="69"/>
      <c r="G9" s="69"/>
      <c r="H9" s="71"/>
      <c r="I9" s="78"/>
    </row>
    <row r="10" spans="1:9" ht="19.5" customHeight="1">
      <c r="A10" s="69"/>
      <c r="B10" s="69"/>
      <c r="C10" s="69"/>
      <c r="D10" s="69"/>
      <c r="E10" s="70"/>
      <c r="F10" s="72"/>
      <c r="G10" s="72"/>
      <c r="H10" s="71"/>
      <c r="I10" s="76"/>
    </row>
    <row r="11" spans="1:9" ht="19.5" customHeight="1">
      <c r="A11" s="69"/>
      <c r="B11" s="69"/>
      <c r="C11" s="69"/>
      <c r="D11" s="69"/>
      <c r="E11" s="73"/>
      <c r="F11" s="69"/>
      <c r="G11" s="69"/>
      <c r="H11" s="71"/>
      <c r="I11" s="76"/>
    </row>
    <row r="12" spans="1:9" ht="19.5" customHeight="1">
      <c r="A12" s="69"/>
      <c r="B12" s="69"/>
      <c r="C12" s="69"/>
      <c r="D12" s="69"/>
      <c r="E12" s="73"/>
      <c r="F12" s="69"/>
      <c r="G12" s="69"/>
      <c r="H12" s="71"/>
      <c r="I12" s="76"/>
    </row>
    <row r="13" spans="1:9" ht="19.5" customHeight="1">
      <c r="A13" s="69"/>
      <c r="B13" s="69"/>
      <c r="C13" s="69"/>
      <c r="D13" s="69"/>
      <c r="E13" s="70"/>
      <c r="F13" s="69"/>
      <c r="G13" s="69"/>
      <c r="H13" s="71"/>
      <c r="I13" s="76"/>
    </row>
    <row r="14" spans="1:9" ht="19.5" customHeight="1">
      <c r="A14" s="69"/>
      <c r="B14" s="69"/>
      <c r="C14" s="69"/>
      <c r="D14" s="69"/>
      <c r="E14" s="70"/>
      <c r="F14" s="69"/>
      <c r="G14" s="69"/>
      <c r="H14" s="71"/>
      <c r="I14" s="76"/>
    </row>
    <row r="15" spans="1:9" ht="19.5" customHeight="1">
      <c r="A15" s="69"/>
      <c r="B15" s="69"/>
      <c r="C15" s="69"/>
      <c r="D15" s="69"/>
      <c r="E15" s="73"/>
      <c r="F15" s="69"/>
      <c r="G15" s="69"/>
      <c r="H15" s="71"/>
      <c r="I15" s="76"/>
    </row>
    <row r="16" spans="1:9" ht="19.5" customHeight="1">
      <c r="A16" s="69"/>
      <c r="B16" s="69"/>
      <c r="C16" s="69"/>
      <c r="D16" s="69"/>
      <c r="E16" s="73"/>
      <c r="F16" s="69"/>
      <c r="G16" s="69"/>
      <c r="H16" s="71"/>
      <c r="I16" s="76"/>
    </row>
    <row r="17" spans="1:9" ht="19.5" customHeight="1">
      <c r="A17" s="69"/>
      <c r="B17" s="69"/>
      <c r="C17" s="69"/>
      <c r="D17" s="69"/>
      <c r="E17" s="70"/>
      <c r="F17" s="69"/>
      <c r="G17" s="69"/>
      <c r="H17" s="71"/>
      <c r="I17" s="76"/>
    </row>
    <row r="18" spans="1:9" ht="19.5" customHeight="1">
      <c r="A18" s="69"/>
      <c r="B18" s="69"/>
      <c r="C18" s="69"/>
      <c r="D18" s="69"/>
      <c r="E18" s="70"/>
      <c r="F18" s="69"/>
      <c r="G18" s="69"/>
      <c r="H18" s="71"/>
      <c r="I18" s="76"/>
    </row>
    <row r="19" spans="1:9" ht="19.5" customHeight="1">
      <c r="A19" s="69"/>
      <c r="B19" s="69"/>
      <c r="C19" s="69"/>
      <c r="D19" s="69"/>
      <c r="E19" s="74"/>
      <c r="F19" s="69"/>
      <c r="G19" s="69"/>
      <c r="H19" s="71"/>
      <c r="I19" s="76"/>
    </row>
    <row r="20" spans="1:9" ht="19.5" customHeight="1">
      <c r="A20" s="69"/>
      <c r="B20" s="69"/>
      <c r="C20" s="69"/>
      <c r="D20" s="69"/>
      <c r="E20" s="73"/>
      <c r="F20" s="69"/>
      <c r="G20" s="69"/>
      <c r="H20" s="71"/>
      <c r="I20" s="76"/>
    </row>
    <row r="21" spans="1:9" ht="19.5" customHeight="1">
      <c r="A21" s="73"/>
      <c r="B21" s="73"/>
      <c r="C21" s="73"/>
      <c r="D21" s="73"/>
      <c r="E21" s="73"/>
      <c r="F21" s="69"/>
      <c r="G21" s="69"/>
      <c r="H21" s="71"/>
      <c r="I21" s="76"/>
    </row>
    <row r="22" spans="1:9" ht="19.5" customHeight="1">
      <c r="A22" s="71"/>
      <c r="B22" s="71"/>
      <c r="C22" s="71"/>
      <c r="D22" s="71"/>
      <c r="E22" s="75"/>
      <c r="F22" s="71"/>
      <c r="G22" s="71"/>
      <c r="H22" s="71"/>
      <c r="I22" s="76"/>
    </row>
    <row r="23" spans="1:9" ht="19.5" customHeight="1">
      <c r="A23" s="71"/>
      <c r="B23" s="71"/>
      <c r="C23" s="71"/>
      <c r="D23" s="71"/>
      <c r="E23" s="75"/>
      <c r="F23" s="71"/>
      <c r="G23" s="71"/>
      <c r="H23" s="71"/>
      <c r="I23" s="76"/>
    </row>
    <row r="24" spans="1:9" ht="19.5" customHeight="1">
      <c r="A24" s="71"/>
      <c r="B24" s="71"/>
      <c r="C24" s="71"/>
      <c r="D24" s="71"/>
      <c r="E24" s="75"/>
      <c r="F24" s="71"/>
      <c r="G24" s="71"/>
      <c r="H24" s="71"/>
      <c r="I24" s="76"/>
    </row>
    <row r="25" spans="1:9" ht="19.5" customHeight="1">
      <c r="A25" s="71"/>
      <c r="B25" s="71"/>
      <c r="C25" s="71"/>
      <c r="D25" s="71"/>
      <c r="E25" s="75"/>
      <c r="F25" s="71"/>
      <c r="G25" s="71"/>
      <c r="H25" s="71"/>
      <c r="I25" s="76"/>
    </row>
    <row r="26" spans="1:9" ht="19.5" customHeight="1">
      <c r="A26" s="76"/>
      <c r="B26" s="76"/>
      <c r="C26" s="76"/>
      <c r="D26" s="76"/>
      <c r="E26" s="77"/>
      <c r="F26" s="76"/>
      <c r="G26" s="76"/>
      <c r="H26" s="76"/>
      <c r="I26" s="76"/>
    </row>
    <row r="27" spans="1:9" ht="19.5" customHeight="1">
      <c r="A27" s="76"/>
      <c r="B27" s="76"/>
      <c r="C27" s="76"/>
      <c r="D27" s="76"/>
      <c r="E27" s="77"/>
      <c r="F27" s="76"/>
      <c r="G27" s="76"/>
      <c r="H27" s="76"/>
      <c r="I27" s="76"/>
    </row>
    <row r="28" spans="1:9" ht="19.5" customHeight="1">
      <c r="A28" s="76"/>
      <c r="B28" s="76"/>
      <c r="C28" s="76"/>
      <c r="D28" s="76"/>
      <c r="E28" s="77"/>
      <c r="F28" s="76"/>
      <c r="G28" s="76"/>
      <c r="H28" s="76"/>
      <c r="I28" s="76"/>
    </row>
    <row r="29" spans="1:9" ht="19.5" customHeight="1">
      <c r="A29" s="76"/>
      <c r="B29" s="76"/>
      <c r="C29" s="76"/>
      <c r="D29" s="76"/>
      <c r="E29" s="77"/>
      <c r="F29" s="76"/>
      <c r="G29" s="76"/>
      <c r="H29" s="76"/>
      <c r="I29" s="76"/>
    </row>
    <row r="30" spans="1:9" ht="19.5" customHeight="1">
      <c r="A30" s="76"/>
      <c r="B30" s="76"/>
      <c r="C30" s="76"/>
      <c r="D30" s="76"/>
      <c r="E30" s="77"/>
      <c r="F30" s="76"/>
      <c r="G30" s="76"/>
      <c r="H30" s="76"/>
      <c r="I30" s="76"/>
    </row>
    <row r="31" spans="1:9" ht="19.5" customHeight="1">
      <c r="A31" s="76"/>
      <c r="B31" s="76"/>
      <c r="C31" s="76"/>
      <c r="D31" s="76"/>
      <c r="E31" s="77"/>
      <c r="F31" s="76"/>
      <c r="G31" s="76"/>
      <c r="H31" s="76"/>
      <c r="I31" s="76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24" sqref="E2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08" t="s">
        <v>146</v>
      </c>
      <c r="B1" s="208"/>
      <c r="C1" s="208"/>
    </row>
    <row r="2" spans="1:245" ht="19.5" customHeight="1">
      <c r="A2" s="29"/>
      <c r="B2" s="30"/>
      <c r="C2" s="30"/>
      <c r="D2" s="30"/>
      <c r="E2" s="30"/>
      <c r="F2" s="30"/>
      <c r="G2" s="30"/>
      <c r="H2" s="31" t="s">
        <v>147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</row>
    <row r="3" spans="1:245" ht="19.5" customHeight="1">
      <c r="A3" s="170" t="s">
        <v>148</v>
      </c>
      <c r="B3" s="170"/>
      <c r="C3" s="170"/>
      <c r="D3" s="170"/>
      <c r="E3" s="170"/>
      <c r="F3" s="170"/>
      <c r="G3" s="170"/>
      <c r="H3" s="170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</row>
    <row r="4" spans="1:245" ht="19.5" customHeight="1">
      <c r="A4" s="32" t="s">
        <v>141</v>
      </c>
      <c r="B4" s="32"/>
      <c r="C4" s="32"/>
      <c r="D4" s="32"/>
      <c r="E4" s="32"/>
      <c r="F4" s="33"/>
      <c r="G4" s="33"/>
      <c r="H4" s="34" t="s">
        <v>4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</row>
    <row r="5" spans="1:245" ht="19.5" customHeight="1">
      <c r="A5" s="35" t="s">
        <v>33</v>
      </c>
      <c r="B5" s="35"/>
      <c r="C5" s="35"/>
      <c r="D5" s="36"/>
      <c r="E5" s="37"/>
      <c r="F5" s="176" t="s">
        <v>149</v>
      </c>
      <c r="G5" s="176"/>
      <c r="H5" s="176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</row>
    <row r="6" spans="1:245" ht="19.5" customHeight="1">
      <c r="A6" s="38" t="s">
        <v>44</v>
      </c>
      <c r="B6" s="39"/>
      <c r="C6" s="40"/>
      <c r="D6" s="209" t="s">
        <v>45</v>
      </c>
      <c r="E6" s="173" t="s">
        <v>64</v>
      </c>
      <c r="F6" s="172" t="s">
        <v>34</v>
      </c>
      <c r="G6" s="172" t="s">
        <v>60</v>
      </c>
      <c r="H6" s="176" t="s">
        <v>61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</row>
    <row r="7" spans="1:245" ht="19.5" customHeight="1">
      <c r="A7" s="41" t="s">
        <v>54</v>
      </c>
      <c r="B7" s="42" t="s">
        <v>55</v>
      </c>
      <c r="C7" s="43" t="s">
        <v>56</v>
      </c>
      <c r="D7" s="214"/>
      <c r="E7" s="174"/>
      <c r="F7" s="175"/>
      <c r="G7" s="175"/>
      <c r="H7" s="177"/>
      <c r="I7" s="56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</row>
    <row r="8" spans="1:245" ht="24" customHeight="1">
      <c r="A8" s="44"/>
      <c r="B8" s="44"/>
      <c r="C8" s="44"/>
      <c r="D8" s="44"/>
      <c r="E8" s="44"/>
      <c r="F8" s="45"/>
      <c r="G8" s="46"/>
      <c r="H8" s="45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</row>
    <row r="9" spans="1:245" ht="24" customHeight="1">
      <c r="A9" s="44"/>
      <c r="B9" s="44"/>
      <c r="C9" s="44"/>
      <c r="D9" s="44"/>
      <c r="E9" s="44"/>
      <c r="F9" s="45"/>
      <c r="G9" s="46"/>
      <c r="H9" s="45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</row>
    <row r="10" spans="1:245" ht="24" customHeight="1">
      <c r="A10" s="44"/>
      <c r="B10" s="44"/>
      <c r="C10" s="44"/>
      <c r="D10" s="44"/>
      <c r="E10" s="44"/>
      <c r="F10" s="45"/>
      <c r="G10" s="46"/>
      <c r="H10" s="45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</row>
    <row r="11" spans="1:245" ht="24" customHeight="1">
      <c r="A11" s="44"/>
      <c r="B11" s="44"/>
      <c r="C11" s="44"/>
      <c r="D11" s="44"/>
      <c r="E11" s="44"/>
      <c r="F11" s="45"/>
      <c r="G11" s="46"/>
      <c r="H11" s="45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</row>
    <row r="12" spans="1:245" ht="24" customHeight="1">
      <c r="A12" s="44"/>
      <c r="B12" s="44"/>
      <c r="C12" s="44"/>
      <c r="D12" s="44"/>
      <c r="E12" s="44"/>
      <c r="F12" s="45"/>
      <c r="G12" s="46"/>
      <c r="H12" s="45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</row>
    <row r="13" spans="1:245" ht="24" customHeight="1">
      <c r="A13" s="44"/>
      <c r="B13" s="44"/>
      <c r="C13" s="44"/>
      <c r="D13" s="44"/>
      <c r="E13" s="44"/>
      <c r="F13" s="45"/>
      <c r="G13" s="46"/>
      <c r="H13" s="45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</row>
    <row r="14" spans="1:245" ht="24" customHeight="1">
      <c r="A14" s="44"/>
      <c r="B14" s="44"/>
      <c r="C14" s="44"/>
      <c r="D14" s="44"/>
      <c r="E14" s="44"/>
      <c r="F14" s="45"/>
      <c r="G14" s="46"/>
      <c r="H14" s="45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</row>
    <row r="15" spans="1:245" ht="24" customHeight="1">
      <c r="A15" s="44"/>
      <c r="B15" s="44"/>
      <c r="C15" s="44"/>
      <c r="D15" s="44"/>
      <c r="E15" s="44"/>
      <c r="F15" s="45"/>
      <c r="G15" s="46"/>
      <c r="H15" s="45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</row>
    <row r="16" spans="1:245" ht="24" customHeight="1">
      <c r="A16" s="44"/>
      <c r="B16" s="44"/>
      <c r="C16" s="44"/>
      <c r="D16" s="44"/>
      <c r="E16" s="44"/>
      <c r="F16" s="45"/>
      <c r="G16" s="46"/>
      <c r="H16" s="45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</row>
    <row r="17" spans="1:245" ht="24" customHeight="1">
      <c r="A17" s="44"/>
      <c r="B17" s="44"/>
      <c r="C17" s="44"/>
      <c r="D17" s="44"/>
      <c r="E17" s="44"/>
      <c r="F17" s="45"/>
      <c r="G17" s="46"/>
      <c r="H17" s="45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</row>
    <row r="18" spans="1:245" ht="24" customHeight="1">
      <c r="A18" s="44"/>
      <c r="B18" s="44"/>
      <c r="C18" s="44"/>
      <c r="D18" s="44"/>
      <c r="E18" s="44"/>
      <c r="F18" s="45"/>
      <c r="G18" s="46"/>
      <c r="H18" s="45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</row>
    <row r="19" spans="1:245" ht="24" customHeight="1">
      <c r="A19" s="44"/>
      <c r="B19" s="44"/>
      <c r="C19" s="44"/>
      <c r="D19" s="44"/>
      <c r="E19" s="44"/>
      <c r="F19" s="45"/>
      <c r="G19" s="46"/>
      <c r="H19" s="45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</row>
    <row r="20" spans="1:245" ht="24" customHeight="1">
      <c r="A20" s="44"/>
      <c r="B20" s="44"/>
      <c r="C20" s="44"/>
      <c r="D20" s="44"/>
      <c r="E20" s="44"/>
      <c r="F20" s="45"/>
      <c r="G20" s="46"/>
      <c r="H20" s="45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</row>
    <row r="21" spans="1:245" ht="24" customHeight="1">
      <c r="A21" s="44"/>
      <c r="B21" s="44"/>
      <c r="C21" s="44"/>
      <c r="D21" s="44"/>
      <c r="E21" s="44"/>
      <c r="F21" s="45"/>
      <c r="G21" s="46"/>
      <c r="H21" s="45"/>
      <c r="I21" s="47"/>
      <c r="J21" s="5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</row>
    <row r="22" spans="1:245" ht="24" customHeight="1">
      <c r="A22" s="44"/>
      <c r="B22" s="44"/>
      <c r="C22" s="44"/>
      <c r="D22" s="44"/>
      <c r="E22" s="44"/>
      <c r="F22" s="45"/>
      <c r="G22" s="46"/>
      <c r="H22" s="45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</row>
    <row r="23" spans="1:245" ht="24" customHeight="1">
      <c r="A23" s="44"/>
      <c r="B23" s="44"/>
      <c r="C23" s="44"/>
      <c r="D23" s="44"/>
      <c r="E23" s="44"/>
      <c r="F23" s="45"/>
      <c r="G23" s="46"/>
      <c r="H23" s="45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</row>
    <row r="24" spans="1:245" ht="24" customHeight="1">
      <c r="A24" s="44"/>
      <c r="B24" s="44"/>
      <c r="C24" s="44"/>
      <c r="D24" s="44"/>
      <c r="E24" s="44"/>
      <c r="F24" s="45"/>
      <c r="G24" s="46"/>
      <c r="H24" s="45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</row>
    <row r="25" spans="1:245" ht="19.5" customHeight="1">
      <c r="A25" s="47"/>
      <c r="B25" s="47"/>
      <c r="C25" s="47"/>
      <c r="D25" s="48"/>
      <c r="E25" s="48"/>
      <c r="F25" s="48"/>
      <c r="G25" s="48"/>
      <c r="H25" s="4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</row>
    <row r="26" spans="1:245" ht="19.5" customHeight="1">
      <c r="A26" s="47"/>
      <c r="B26" s="47"/>
      <c r="C26" s="47"/>
      <c r="D26" s="47"/>
      <c r="E26" s="47"/>
      <c r="F26" s="47"/>
      <c r="G26" s="47"/>
      <c r="H26" s="4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</row>
    <row r="27" spans="1:245" ht="19.5" customHeight="1">
      <c r="A27" s="47"/>
      <c r="B27" s="47"/>
      <c r="C27" s="47"/>
      <c r="D27" s="48"/>
      <c r="E27" s="48"/>
      <c r="F27" s="48"/>
      <c r="G27" s="48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</row>
    <row r="28" spans="1:245" ht="19.5" customHeight="1">
      <c r="A28" s="47"/>
      <c r="B28" s="47"/>
      <c r="C28" s="47"/>
      <c r="D28" s="48"/>
      <c r="E28" s="48"/>
      <c r="F28" s="48"/>
      <c r="G28" s="48"/>
      <c r="H28" s="4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</row>
    <row r="29" spans="1:245" ht="19.5" customHeight="1">
      <c r="A29" s="47"/>
      <c r="B29" s="47"/>
      <c r="C29" s="47"/>
      <c r="D29" s="47"/>
      <c r="E29" s="47"/>
      <c r="F29" s="47"/>
      <c r="G29" s="47"/>
      <c r="H29" s="4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</row>
    <row r="30" spans="1:245" ht="19.5" customHeight="1">
      <c r="A30" s="47"/>
      <c r="B30" s="47"/>
      <c r="C30" s="47"/>
      <c r="D30" s="48"/>
      <c r="E30" s="48"/>
      <c r="F30" s="48"/>
      <c r="G30" s="48"/>
      <c r="H30" s="4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</row>
    <row r="31" spans="1:245" ht="19.5" customHeight="1">
      <c r="A31" s="47"/>
      <c r="B31" s="47"/>
      <c r="C31" s="47"/>
      <c r="D31" s="48"/>
      <c r="E31" s="48"/>
      <c r="F31" s="48"/>
      <c r="G31" s="48"/>
      <c r="H31" s="48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</row>
    <row r="32" spans="1:245" ht="19.5" customHeight="1">
      <c r="A32" s="47"/>
      <c r="B32" s="47"/>
      <c r="C32" s="47"/>
      <c r="D32" s="47"/>
      <c r="E32" s="47"/>
      <c r="F32" s="47"/>
      <c r="G32" s="47"/>
      <c r="H32" s="48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</row>
    <row r="33" spans="1:245" ht="19.5" customHeight="1">
      <c r="A33" s="47"/>
      <c r="B33" s="47"/>
      <c r="C33" s="47"/>
      <c r="D33" s="47"/>
      <c r="E33" s="49"/>
      <c r="F33" s="49"/>
      <c r="G33" s="49"/>
      <c r="H33" s="48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</row>
    <row r="34" spans="1:245" ht="19.5" customHeight="1">
      <c r="A34" s="47"/>
      <c r="B34" s="47"/>
      <c r="C34" s="47"/>
      <c r="D34" s="47"/>
      <c r="E34" s="49"/>
      <c r="F34" s="49"/>
      <c r="G34" s="49"/>
      <c r="H34" s="4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</row>
    <row r="35" spans="1:245" ht="19.5" customHeight="1">
      <c r="A35" s="47"/>
      <c r="B35" s="47"/>
      <c r="C35" s="47"/>
      <c r="D35" s="47"/>
      <c r="E35" s="47"/>
      <c r="F35" s="47"/>
      <c r="G35" s="47"/>
      <c r="H35" s="4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</row>
    <row r="36" spans="1:245" ht="19.5" customHeight="1">
      <c r="A36" s="47"/>
      <c r="B36" s="47"/>
      <c r="C36" s="47"/>
      <c r="D36" s="47"/>
      <c r="E36" s="50"/>
      <c r="F36" s="50"/>
      <c r="G36" s="50"/>
      <c r="H36" s="4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</row>
    <row r="37" spans="1:245" ht="19.5" customHeight="1">
      <c r="A37" s="51"/>
      <c r="B37" s="51"/>
      <c r="C37" s="51"/>
      <c r="D37" s="51"/>
      <c r="E37" s="52"/>
      <c r="F37" s="52"/>
      <c r="G37" s="52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</row>
    <row r="38" spans="1:245" ht="19.5" customHeight="1">
      <c r="A38" s="53"/>
      <c r="B38" s="53"/>
      <c r="C38" s="53"/>
      <c r="D38" s="53"/>
      <c r="E38" s="53"/>
      <c r="F38" s="53"/>
      <c r="G38" s="53"/>
      <c r="H38" s="54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</row>
    <row r="39" spans="1:245" ht="19.5" customHeight="1">
      <c r="A39" s="51"/>
      <c r="B39" s="51"/>
      <c r="C39" s="51"/>
      <c r="D39" s="51"/>
      <c r="E39" s="51"/>
      <c r="F39" s="51"/>
      <c r="G39" s="51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</row>
    <row r="40" spans="1:245" ht="19.5" customHeight="1">
      <c r="A40" s="55"/>
      <c r="B40" s="55"/>
      <c r="C40" s="55"/>
      <c r="D40" s="55"/>
      <c r="E40" s="55"/>
      <c r="F40" s="51"/>
      <c r="G40" s="51"/>
      <c r="H40" s="54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</row>
    <row r="41" spans="1:245" ht="19.5" customHeight="1">
      <c r="A41" s="55"/>
      <c r="B41" s="55"/>
      <c r="C41" s="55"/>
      <c r="D41" s="55"/>
      <c r="E41" s="55"/>
      <c r="F41" s="51"/>
      <c r="G41" s="51"/>
      <c r="H41" s="5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</row>
    <row r="42" spans="1:245" ht="19.5" customHeight="1">
      <c r="A42" s="55"/>
      <c r="B42" s="55"/>
      <c r="C42" s="55"/>
      <c r="D42" s="55"/>
      <c r="E42" s="55"/>
      <c r="F42" s="51"/>
      <c r="G42" s="51"/>
      <c r="H42" s="54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</row>
    <row r="43" spans="1:245" ht="19.5" customHeight="1">
      <c r="A43" s="55"/>
      <c r="B43" s="55"/>
      <c r="C43" s="55"/>
      <c r="D43" s="55"/>
      <c r="E43" s="55"/>
      <c r="F43" s="51"/>
      <c r="G43" s="51"/>
      <c r="H43" s="54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</row>
    <row r="44" spans="1:245" ht="19.5" customHeight="1">
      <c r="A44" s="55"/>
      <c r="B44" s="55"/>
      <c r="C44" s="55"/>
      <c r="D44" s="55"/>
      <c r="E44" s="55"/>
      <c r="F44" s="51"/>
      <c r="G44" s="51"/>
      <c r="H44" s="54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</row>
    <row r="45" spans="1:245" ht="19.5" customHeight="1">
      <c r="A45" s="55"/>
      <c r="B45" s="55"/>
      <c r="C45" s="55"/>
      <c r="D45" s="55"/>
      <c r="E45" s="55"/>
      <c r="F45" s="51"/>
      <c r="G45" s="51"/>
      <c r="H45" s="5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</row>
    <row r="46" spans="1:245" ht="19.5" customHeight="1">
      <c r="A46" s="55"/>
      <c r="B46" s="55"/>
      <c r="C46" s="55"/>
      <c r="D46" s="55"/>
      <c r="E46" s="55"/>
      <c r="F46" s="51"/>
      <c r="G46" s="51"/>
      <c r="H46" s="54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</row>
    <row r="47" spans="1:245" ht="19.5" customHeight="1">
      <c r="A47" s="55"/>
      <c r="B47" s="55"/>
      <c r="C47" s="55"/>
      <c r="D47" s="55"/>
      <c r="E47" s="55"/>
      <c r="F47" s="51"/>
      <c r="G47" s="51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</row>
    <row r="48" spans="1:245" ht="19.5" customHeight="1">
      <c r="A48" s="55"/>
      <c r="B48" s="55"/>
      <c r="C48" s="55"/>
      <c r="D48" s="55"/>
      <c r="E48" s="55"/>
      <c r="F48" s="51"/>
      <c r="G48" s="51"/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</row>
    <row r="49" spans="1:245" ht="19.5" customHeight="1">
      <c r="A49" s="55"/>
      <c r="B49" s="55"/>
      <c r="C49" s="55"/>
      <c r="D49" s="55"/>
      <c r="E49" s="55"/>
      <c r="F49" s="51"/>
      <c r="G49" s="51"/>
      <c r="H49" s="54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12"/>
  <sheetViews>
    <sheetView showGridLines="0" showZeros="0" zoomScalePageLayoutView="0" workbookViewId="0" topLeftCell="A2">
      <selection activeCell="A9" sqref="A9:IV25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6" width="9.75390625" style="3" customWidth="1"/>
    <col min="7" max="16384" width="6.875" style="3" customWidth="1"/>
  </cols>
  <sheetData>
    <row r="1" spans="1:3" s="1" customFormat="1" ht="19.5" customHeight="1">
      <c r="A1" s="208" t="s">
        <v>150</v>
      </c>
      <c r="B1" s="208"/>
      <c r="C1" s="208"/>
    </row>
    <row r="2" spans="1:81" ht="12.75" customHeight="1">
      <c r="A2" s="4"/>
      <c r="CC2" s="3" t="s">
        <v>151</v>
      </c>
    </row>
    <row r="3" spans="1:81" ht="23.25" customHeight="1">
      <c r="A3" s="5" t="s">
        <v>152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5.75" customHeight="1">
      <c r="A4" s="6" t="s">
        <v>153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CC4" s="3" t="s">
        <v>154</v>
      </c>
    </row>
    <row r="5" spans="1:81" ht="15.75" customHeight="1">
      <c r="A5" s="9" t="s">
        <v>120</v>
      </c>
      <c r="B5" s="9"/>
      <c r="C5" s="25"/>
      <c r="D5" s="215" t="s">
        <v>45</v>
      </c>
      <c r="E5" s="215" t="s">
        <v>155</v>
      </c>
      <c r="F5" s="216" t="s">
        <v>34</v>
      </c>
      <c r="G5" s="11" t="s">
        <v>156</v>
      </c>
      <c r="H5" s="9"/>
      <c r="I5" s="9"/>
      <c r="J5" s="9"/>
      <c r="K5" s="9"/>
      <c r="L5" s="9" t="s">
        <v>157</v>
      </c>
      <c r="M5" s="9"/>
      <c r="N5" s="9"/>
      <c r="O5" s="9"/>
      <c r="P5" s="9"/>
      <c r="Q5" s="20"/>
      <c r="R5" s="20"/>
      <c r="S5" s="20"/>
      <c r="T5" s="20"/>
      <c r="U5" s="20"/>
      <c r="V5" s="20"/>
      <c r="W5" s="9" t="s">
        <v>158</v>
      </c>
      <c r="X5" s="9"/>
      <c r="Y5" s="9"/>
      <c r="Z5" s="9"/>
      <c r="AA5" s="9"/>
      <c r="AB5" s="9"/>
      <c r="AC5" s="9"/>
      <c r="AD5" s="9"/>
      <c r="AE5" s="9" t="s">
        <v>159</v>
      </c>
      <c r="AF5" s="9"/>
      <c r="AG5" s="9"/>
      <c r="AH5" s="9"/>
      <c r="AI5" s="9"/>
      <c r="AJ5" s="9"/>
      <c r="AK5" s="9"/>
      <c r="AL5" s="9" t="s">
        <v>160</v>
      </c>
      <c r="AM5" s="9"/>
      <c r="AN5" s="9"/>
      <c r="AO5" s="9"/>
      <c r="AP5" s="9" t="s">
        <v>161</v>
      </c>
      <c r="AQ5" s="9"/>
      <c r="AR5" s="9"/>
      <c r="AS5" s="9" t="s">
        <v>162</v>
      </c>
      <c r="AT5" s="9"/>
      <c r="AU5" s="9"/>
      <c r="AV5" s="9"/>
      <c r="AW5" s="9" t="s">
        <v>163</v>
      </c>
      <c r="AX5" s="9"/>
      <c r="AY5" s="9"/>
      <c r="AZ5" s="9" t="s">
        <v>90</v>
      </c>
      <c r="BA5" s="9"/>
      <c r="BB5" s="9"/>
      <c r="BC5" s="9"/>
      <c r="BD5" s="9"/>
      <c r="BE5" s="9"/>
      <c r="BF5" s="9" t="s">
        <v>164</v>
      </c>
      <c r="BG5" s="9"/>
      <c r="BH5" s="9"/>
      <c r="BI5" s="9" t="s">
        <v>165</v>
      </c>
      <c r="BJ5" s="9"/>
      <c r="BK5" s="9"/>
      <c r="BL5" s="9"/>
      <c r="BM5" s="9"/>
      <c r="BN5" s="9" t="s">
        <v>94</v>
      </c>
      <c r="BO5" s="9"/>
      <c r="BP5" s="9"/>
      <c r="BQ5" s="9" t="s">
        <v>92</v>
      </c>
      <c r="BR5" s="9"/>
      <c r="BS5" s="9"/>
      <c r="BT5" s="9"/>
      <c r="BU5" s="9"/>
      <c r="BV5" s="9" t="s">
        <v>166</v>
      </c>
      <c r="BW5" s="9"/>
      <c r="BX5" s="9"/>
      <c r="BY5" s="9" t="s">
        <v>97</v>
      </c>
      <c r="BZ5" s="9"/>
      <c r="CA5" s="9"/>
      <c r="CB5" s="9"/>
      <c r="CC5" s="9"/>
    </row>
    <row r="6" spans="1:81" ht="17.25" customHeight="1">
      <c r="A6" s="215" t="s">
        <v>54</v>
      </c>
      <c r="B6" s="215" t="s">
        <v>55</v>
      </c>
      <c r="C6" s="215" t="s">
        <v>56</v>
      </c>
      <c r="D6" s="215"/>
      <c r="E6" s="215"/>
      <c r="F6" s="216"/>
      <c r="G6" s="215" t="s">
        <v>49</v>
      </c>
      <c r="H6" s="217" t="s">
        <v>167</v>
      </c>
      <c r="I6" s="217" t="s">
        <v>168</v>
      </c>
      <c r="J6" s="217" t="s">
        <v>169</v>
      </c>
      <c r="K6" s="217" t="s">
        <v>170</v>
      </c>
      <c r="L6" s="215" t="s">
        <v>49</v>
      </c>
      <c r="M6" s="215" t="s">
        <v>171</v>
      </c>
      <c r="N6" s="215" t="s">
        <v>172</v>
      </c>
      <c r="O6" s="215" t="s">
        <v>173</v>
      </c>
      <c r="P6" s="217" t="s">
        <v>174</v>
      </c>
      <c r="Q6" s="219" t="s">
        <v>175</v>
      </c>
      <c r="R6" s="219" t="s">
        <v>135</v>
      </c>
      <c r="S6" s="219" t="s">
        <v>133</v>
      </c>
      <c r="T6" s="219" t="s">
        <v>176</v>
      </c>
      <c r="U6" s="219" t="s">
        <v>177</v>
      </c>
      <c r="V6" s="217" t="s">
        <v>178</v>
      </c>
      <c r="W6" s="215" t="s">
        <v>49</v>
      </c>
      <c r="X6" s="217" t="s">
        <v>111</v>
      </c>
      <c r="Y6" s="217" t="s">
        <v>179</v>
      </c>
      <c r="Z6" s="217" t="s">
        <v>180</v>
      </c>
      <c r="AA6" s="217" t="s">
        <v>181</v>
      </c>
      <c r="AB6" s="217" t="s">
        <v>182</v>
      </c>
      <c r="AC6" s="217" t="s">
        <v>183</v>
      </c>
      <c r="AD6" s="217" t="s">
        <v>96</v>
      </c>
      <c r="AE6" s="217" t="s">
        <v>49</v>
      </c>
      <c r="AF6" s="217" t="s">
        <v>111</v>
      </c>
      <c r="AG6" s="217" t="s">
        <v>179</v>
      </c>
      <c r="AH6" s="217" t="s">
        <v>180</v>
      </c>
      <c r="AI6" s="217" t="s">
        <v>182</v>
      </c>
      <c r="AJ6" s="217" t="s">
        <v>183</v>
      </c>
      <c r="AK6" s="217" t="s">
        <v>96</v>
      </c>
      <c r="AL6" s="215" t="s">
        <v>49</v>
      </c>
      <c r="AM6" s="217" t="s">
        <v>88</v>
      </c>
      <c r="AN6" s="217" t="s">
        <v>89</v>
      </c>
      <c r="AO6" s="217" t="s">
        <v>184</v>
      </c>
      <c r="AP6" s="217" t="s">
        <v>49</v>
      </c>
      <c r="AQ6" s="217" t="s">
        <v>185</v>
      </c>
      <c r="AR6" s="217" t="s">
        <v>186</v>
      </c>
      <c r="AS6" s="215" t="s">
        <v>49</v>
      </c>
      <c r="AT6" s="217" t="s">
        <v>187</v>
      </c>
      <c r="AU6" s="217" t="s">
        <v>188</v>
      </c>
      <c r="AV6" s="217" t="s">
        <v>189</v>
      </c>
      <c r="AW6" s="217" t="s">
        <v>49</v>
      </c>
      <c r="AX6" s="217" t="s">
        <v>190</v>
      </c>
      <c r="AY6" s="217" t="s">
        <v>191</v>
      </c>
      <c r="AZ6" s="217" t="s">
        <v>49</v>
      </c>
      <c r="BA6" s="217" t="s">
        <v>192</v>
      </c>
      <c r="BB6" s="217" t="s">
        <v>193</v>
      </c>
      <c r="BC6" s="217" t="s">
        <v>194</v>
      </c>
      <c r="BD6" s="219" t="s">
        <v>195</v>
      </c>
      <c r="BE6" s="217" t="s">
        <v>196</v>
      </c>
      <c r="BF6" s="219" t="s">
        <v>49</v>
      </c>
      <c r="BG6" s="220" t="s">
        <v>164</v>
      </c>
      <c r="BH6" s="220" t="s">
        <v>197</v>
      </c>
      <c r="BI6" s="220" t="s">
        <v>49</v>
      </c>
      <c r="BJ6" s="220" t="s">
        <v>107</v>
      </c>
      <c r="BK6" s="220" t="s">
        <v>108</v>
      </c>
      <c r="BL6" s="220" t="s">
        <v>198</v>
      </c>
      <c r="BM6" s="220" t="s">
        <v>199</v>
      </c>
      <c r="BN6" s="221" t="s">
        <v>49</v>
      </c>
      <c r="BO6" s="217" t="s">
        <v>109</v>
      </c>
      <c r="BP6" s="219" t="s">
        <v>110</v>
      </c>
      <c r="BQ6" s="221" t="s">
        <v>49</v>
      </c>
      <c r="BR6" s="217" t="s">
        <v>200</v>
      </c>
      <c r="BS6" s="217" t="s">
        <v>201</v>
      </c>
      <c r="BT6" s="217" t="s">
        <v>202</v>
      </c>
      <c r="BU6" s="219" t="s">
        <v>203</v>
      </c>
      <c r="BV6" s="222" t="s">
        <v>49</v>
      </c>
      <c r="BW6" s="215" t="s">
        <v>114</v>
      </c>
      <c r="BX6" s="216" t="s">
        <v>115</v>
      </c>
      <c r="BY6" s="220" t="s">
        <v>49</v>
      </c>
      <c r="BZ6" s="220" t="s">
        <v>204</v>
      </c>
      <c r="CA6" s="220" t="s">
        <v>205</v>
      </c>
      <c r="CB6" s="220" t="s">
        <v>206</v>
      </c>
      <c r="CC6" s="220" t="s">
        <v>97</v>
      </c>
    </row>
    <row r="7" spans="1:81" ht="18" customHeight="1">
      <c r="A7" s="215"/>
      <c r="B7" s="215"/>
      <c r="C7" s="215"/>
      <c r="D7" s="215"/>
      <c r="E7" s="215"/>
      <c r="F7" s="216"/>
      <c r="G7" s="215"/>
      <c r="H7" s="217"/>
      <c r="I7" s="217"/>
      <c r="J7" s="217"/>
      <c r="K7" s="218"/>
      <c r="L7" s="215"/>
      <c r="M7" s="215"/>
      <c r="N7" s="215"/>
      <c r="O7" s="215"/>
      <c r="P7" s="217"/>
      <c r="Q7" s="219"/>
      <c r="R7" s="219"/>
      <c r="S7" s="219"/>
      <c r="T7" s="219"/>
      <c r="U7" s="219"/>
      <c r="V7" s="217"/>
      <c r="W7" s="215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5"/>
      <c r="AM7" s="217"/>
      <c r="AN7" s="217"/>
      <c r="AO7" s="217"/>
      <c r="AP7" s="217"/>
      <c r="AQ7" s="217"/>
      <c r="AR7" s="217"/>
      <c r="AS7" s="215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9"/>
      <c r="BE7" s="217"/>
      <c r="BF7" s="219"/>
      <c r="BG7" s="220"/>
      <c r="BH7" s="220"/>
      <c r="BI7" s="220"/>
      <c r="BJ7" s="220"/>
      <c r="BK7" s="220"/>
      <c r="BL7" s="220"/>
      <c r="BM7" s="220"/>
      <c r="BN7" s="221"/>
      <c r="BO7" s="217"/>
      <c r="BP7" s="219"/>
      <c r="BQ7" s="221"/>
      <c r="BR7" s="217"/>
      <c r="BS7" s="217"/>
      <c r="BT7" s="217"/>
      <c r="BU7" s="219"/>
      <c r="BV7" s="222"/>
      <c r="BW7" s="215"/>
      <c r="BX7" s="216"/>
      <c r="BY7" s="220"/>
      <c r="BZ7" s="220"/>
      <c r="CA7" s="220"/>
      <c r="CB7" s="220"/>
      <c r="CC7" s="220"/>
    </row>
    <row r="8" spans="1:81" s="2" customFormat="1" ht="16.5" customHeight="1">
      <c r="A8" s="12" t="s">
        <v>207</v>
      </c>
      <c r="B8" s="12" t="s">
        <v>207</v>
      </c>
      <c r="C8" s="12" t="s">
        <v>207</v>
      </c>
      <c r="D8" s="12" t="s">
        <v>207</v>
      </c>
      <c r="E8" s="12" t="s">
        <v>207</v>
      </c>
      <c r="F8" s="12">
        <v>1</v>
      </c>
      <c r="G8" s="12">
        <v>2</v>
      </c>
      <c r="H8" s="12">
        <v>3</v>
      </c>
      <c r="I8" s="12">
        <v>4</v>
      </c>
      <c r="J8" s="26">
        <v>5</v>
      </c>
      <c r="K8" s="27">
        <v>6</v>
      </c>
      <c r="L8" s="28">
        <v>7</v>
      </c>
      <c r="M8" s="12">
        <v>8</v>
      </c>
      <c r="N8" s="12">
        <v>9</v>
      </c>
      <c r="O8" s="12">
        <v>10</v>
      </c>
      <c r="P8" s="12">
        <v>11</v>
      </c>
      <c r="Q8" s="21">
        <v>12</v>
      </c>
      <c r="R8" s="21">
        <v>13</v>
      </c>
      <c r="S8" s="21">
        <v>14</v>
      </c>
      <c r="T8" s="21">
        <v>15</v>
      </c>
      <c r="U8" s="21">
        <v>16</v>
      </c>
      <c r="V8" s="21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  <c r="BB8" s="12">
        <v>49</v>
      </c>
      <c r="BC8" s="12">
        <v>50</v>
      </c>
      <c r="BD8" s="12">
        <v>51</v>
      </c>
      <c r="BE8" s="12">
        <v>52</v>
      </c>
      <c r="BF8" s="12">
        <v>53</v>
      </c>
      <c r="BG8" s="12">
        <v>54</v>
      </c>
      <c r="BH8" s="12">
        <v>55</v>
      </c>
      <c r="BI8" s="12">
        <v>56</v>
      </c>
      <c r="BJ8" s="12">
        <v>57</v>
      </c>
      <c r="BK8" s="12">
        <v>58</v>
      </c>
      <c r="BL8" s="12">
        <v>59</v>
      </c>
      <c r="BM8" s="12">
        <v>60</v>
      </c>
      <c r="BN8" s="12">
        <v>61</v>
      </c>
      <c r="BO8" s="12">
        <v>62</v>
      </c>
      <c r="BP8" s="12">
        <v>63</v>
      </c>
      <c r="BQ8" s="12">
        <v>64</v>
      </c>
      <c r="BR8" s="12">
        <v>65</v>
      </c>
      <c r="BS8" s="12">
        <v>66</v>
      </c>
      <c r="BT8" s="12">
        <v>67</v>
      </c>
      <c r="BU8" s="12">
        <v>68</v>
      </c>
      <c r="BV8" s="12">
        <v>69</v>
      </c>
      <c r="BW8" s="12">
        <v>70</v>
      </c>
      <c r="BX8" s="12">
        <v>71</v>
      </c>
      <c r="BY8" s="12">
        <v>72</v>
      </c>
      <c r="BZ8" s="12">
        <v>73</v>
      </c>
      <c r="CA8" s="12">
        <v>74</v>
      </c>
      <c r="CB8" s="12">
        <v>75</v>
      </c>
      <c r="CC8" s="12">
        <v>76</v>
      </c>
    </row>
    <row r="9" spans="1:81" ht="16.5" customHeight="1">
      <c r="A9" s="13"/>
      <c r="B9" s="13"/>
      <c r="C9" s="14"/>
      <c r="D9" s="15"/>
      <c r="E9" s="1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24"/>
    </row>
    <row r="10" spans="1:81" ht="16.5" customHeight="1">
      <c r="A10" s="13"/>
      <c r="B10" s="13"/>
      <c r="C10" s="14"/>
      <c r="D10" s="15"/>
      <c r="E10" s="13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24"/>
    </row>
    <row r="11" spans="1:81" ht="16.5" customHeight="1">
      <c r="A11" s="13"/>
      <c r="B11" s="13"/>
      <c r="C11" s="14"/>
      <c r="D11" s="15"/>
      <c r="E11" s="13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24"/>
    </row>
    <row r="12" spans="1:81" ht="16.5" customHeight="1">
      <c r="A12" s="13"/>
      <c r="B12" s="13"/>
      <c r="C12" s="14"/>
      <c r="D12" s="15"/>
      <c r="E12" s="13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24"/>
    </row>
  </sheetData>
  <sheetProtection/>
  <mergeCells count="82">
    <mergeCell ref="BZ6:BZ7"/>
    <mergeCell ref="CA6:CA7"/>
    <mergeCell ref="CB6:CB7"/>
    <mergeCell ref="CC6:CC7"/>
    <mergeCell ref="BT6:BT7"/>
    <mergeCell ref="BU6:BU7"/>
    <mergeCell ref="BV6:BV7"/>
    <mergeCell ref="BW6:BW7"/>
    <mergeCell ref="BX6:BX7"/>
    <mergeCell ref="BY6:BY7"/>
    <mergeCell ref="BN6:BN7"/>
    <mergeCell ref="BO6:BO7"/>
    <mergeCell ref="BP6:BP7"/>
    <mergeCell ref="BQ6:BQ7"/>
    <mergeCell ref="BR6:BR7"/>
    <mergeCell ref="BS6:BS7"/>
    <mergeCell ref="BH6:BH7"/>
    <mergeCell ref="BI6:BI7"/>
    <mergeCell ref="BJ6:BJ7"/>
    <mergeCell ref="BK6:BK7"/>
    <mergeCell ref="BL6:BL7"/>
    <mergeCell ref="BM6:BM7"/>
    <mergeCell ref="BB6:BB7"/>
    <mergeCell ref="BC6:BC7"/>
    <mergeCell ref="BD6:BD7"/>
    <mergeCell ref="BE6:BE7"/>
    <mergeCell ref="BF6:BF7"/>
    <mergeCell ref="BG6:BG7"/>
    <mergeCell ref="AV6:AV7"/>
    <mergeCell ref="AW6:AW7"/>
    <mergeCell ref="AX6:AX7"/>
    <mergeCell ref="AY6:AY7"/>
    <mergeCell ref="AZ6:AZ7"/>
    <mergeCell ref="BA6:BA7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5:F7"/>
    <mergeCell ref="G6:G7"/>
    <mergeCell ref="H6:H7"/>
    <mergeCell ref="I6:I7"/>
    <mergeCell ref="J6:J7"/>
    <mergeCell ref="K6:K7"/>
    <mergeCell ref="A1:C1"/>
    <mergeCell ref="A6:A7"/>
    <mergeCell ref="B6:B7"/>
    <mergeCell ref="C6:C7"/>
    <mergeCell ref="D5:D7"/>
    <mergeCell ref="E5:E7"/>
  </mergeCells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C23"/>
  <sheetViews>
    <sheetView showGridLines="0" showZeros="0" zoomScalePageLayoutView="0" workbookViewId="0" topLeftCell="AC1">
      <selection activeCell="N17" sqref="N17:P19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6" width="9.75390625" style="3" customWidth="1"/>
    <col min="7" max="16384" width="6.875" style="3" customWidth="1"/>
  </cols>
  <sheetData>
    <row r="1" spans="1:3" s="1" customFormat="1" ht="19.5" customHeight="1">
      <c r="A1" s="208" t="s">
        <v>208</v>
      </c>
      <c r="B1" s="208"/>
      <c r="C1" s="208"/>
    </row>
    <row r="2" spans="1:81" ht="12.75" customHeight="1">
      <c r="A2" s="4"/>
      <c r="CC2" s="3" t="s">
        <v>209</v>
      </c>
    </row>
    <row r="3" spans="1:81" ht="23.25" customHeight="1">
      <c r="A3" s="5" t="s">
        <v>210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5.75" customHeight="1">
      <c r="A4" s="6" t="s">
        <v>153</v>
      </c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CC4" s="3" t="s">
        <v>154</v>
      </c>
    </row>
    <row r="5" spans="1:81" ht="15.75" customHeight="1">
      <c r="A5" s="9" t="s">
        <v>120</v>
      </c>
      <c r="B5" s="9"/>
      <c r="C5" s="10"/>
      <c r="D5" s="215" t="s">
        <v>45</v>
      </c>
      <c r="E5" s="215" t="s">
        <v>155</v>
      </c>
      <c r="F5" s="216" t="s">
        <v>34</v>
      </c>
      <c r="G5" s="11" t="s">
        <v>156</v>
      </c>
      <c r="H5" s="9"/>
      <c r="I5" s="9"/>
      <c r="J5" s="9"/>
      <c r="K5" s="9"/>
      <c r="L5" s="9" t="s">
        <v>157</v>
      </c>
      <c r="M5" s="9"/>
      <c r="N5" s="9"/>
      <c r="O5" s="9"/>
      <c r="P5" s="9"/>
      <c r="Q5" s="20"/>
      <c r="R5" s="20"/>
      <c r="S5" s="20"/>
      <c r="T5" s="20"/>
      <c r="U5" s="20"/>
      <c r="V5" s="20"/>
      <c r="W5" s="9" t="s">
        <v>158</v>
      </c>
      <c r="X5" s="9"/>
      <c r="Y5" s="9"/>
      <c r="Z5" s="9"/>
      <c r="AA5" s="9"/>
      <c r="AB5" s="9"/>
      <c r="AC5" s="9"/>
      <c r="AD5" s="9"/>
      <c r="AE5" s="9" t="s">
        <v>159</v>
      </c>
      <c r="AF5" s="9"/>
      <c r="AG5" s="9"/>
      <c r="AH5" s="9"/>
      <c r="AI5" s="9"/>
      <c r="AJ5" s="9"/>
      <c r="AK5" s="9"/>
      <c r="AL5" s="9" t="s">
        <v>160</v>
      </c>
      <c r="AM5" s="9"/>
      <c r="AN5" s="9"/>
      <c r="AO5" s="9"/>
      <c r="AP5" s="9" t="s">
        <v>161</v>
      </c>
      <c r="AQ5" s="9"/>
      <c r="AR5" s="9"/>
      <c r="AS5" s="9" t="s">
        <v>162</v>
      </c>
      <c r="AT5" s="9"/>
      <c r="AU5" s="9"/>
      <c r="AV5" s="9"/>
      <c r="AW5" s="9" t="s">
        <v>163</v>
      </c>
      <c r="AX5" s="9"/>
      <c r="AY5" s="9"/>
      <c r="AZ5" s="9" t="s">
        <v>90</v>
      </c>
      <c r="BA5" s="9"/>
      <c r="BB5" s="9"/>
      <c r="BC5" s="9"/>
      <c r="BD5" s="9"/>
      <c r="BE5" s="9"/>
      <c r="BF5" s="9" t="s">
        <v>164</v>
      </c>
      <c r="BG5" s="9"/>
      <c r="BH5" s="9"/>
      <c r="BI5" s="9" t="s">
        <v>165</v>
      </c>
      <c r="BJ5" s="9"/>
      <c r="BK5" s="9"/>
      <c r="BL5" s="9"/>
      <c r="BM5" s="9"/>
      <c r="BN5" s="9" t="s">
        <v>94</v>
      </c>
      <c r="BO5" s="9"/>
      <c r="BP5" s="9"/>
      <c r="BQ5" s="9" t="s">
        <v>92</v>
      </c>
      <c r="BR5" s="9"/>
      <c r="BS5" s="9"/>
      <c r="BT5" s="9"/>
      <c r="BU5" s="9"/>
      <c r="BV5" s="9" t="s">
        <v>166</v>
      </c>
      <c r="BW5" s="9"/>
      <c r="BX5" s="9"/>
      <c r="BY5" s="9" t="s">
        <v>97</v>
      </c>
      <c r="BZ5" s="9"/>
      <c r="CA5" s="9"/>
      <c r="CB5" s="9"/>
      <c r="CC5" s="9"/>
    </row>
    <row r="6" spans="1:81" ht="17.25" customHeight="1">
      <c r="A6" s="215" t="s">
        <v>54</v>
      </c>
      <c r="B6" s="215" t="s">
        <v>55</v>
      </c>
      <c r="C6" s="215" t="s">
        <v>56</v>
      </c>
      <c r="D6" s="215"/>
      <c r="E6" s="215"/>
      <c r="F6" s="216"/>
      <c r="G6" s="215" t="s">
        <v>49</v>
      </c>
      <c r="H6" s="217" t="s">
        <v>167</v>
      </c>
      <c r="I6" s="217" t="s">
        <v>168</v>
      </c>
      <c r="J6" s="217" t="s">
        <v>169</v>
      </c>
      <c r="K6" s="217" t="s">
        <v>170</v>
      </c>
      <c r="L6" s="215" t="s">
        <v>49</v>
      </c>
      <c r="M6" s="215" t="s">
        <v>171</v>
      </c>
      <c r="N6" s="215" t="s">
        <v>172</v>
      </c>
      <c r="O6" s="215" t="s">
        <v>173</v>
      </c>
      <c r="P6" s="217" t="s">
        <v>174</v>
      </c>
      <c r="Q6" s="219" t="s">
        <v>175</v>
      </c>
      <c r="R6" s="219" t="s">
        <v>135</v>
      </c>
      <c r="S6" s="219" t="s">
        <v>133</v>
      </c>
      <c r="T6" s="219" t="s">
        <v>176</v>
      </c>
      <c r="U6" s="219" t="s">
        <v>177</v>
      </c>
      <c r="V6" s="217" t="s">
        <v>178</v>
      </c>
      <c r="W6" s="215" t="s">
        <v>49</v>
      </c>
      <c r="X6" s="217" t="s">
        <v>111</v>
      </c>
      <c r="Y6" s="217" t="s">
        <v>179</v>
      </c>
      <c r="Z6" s="217" t="s">
        <v>180</v>
      </c>
      <c r="AA6" s="217" t="s">
        <v>181</v>
      </c>
      <c r="AB6" s="217" t="s">
        <v>182</v>
      </c>
      <c r="AC6" s="217" t="s">
        <v>183</v>
      </c>
      <c r="AD6" s="217" t="s">
        <v>96</v>
      </c>
      <c r="AE6" s="217" t="s">
        <v>49</v>
      </c>
      <c r="AF6" s="217" t="s">
        <v>111</v>
      </c>
      <c r="AG6" s="217" t="s">
        <v>179</v>
      </c>
      <c r="AH6" s="217" t="s">
        <v>180</v>
      </c>
      <c r="AI6" s="217" t="s">
        <v>182</v>
      </c>
      <c r="AJ6" s="217" t="s">
        <v>183</v>
      </c>
      <c r="AK6" s="217" t="s">
        <v>96</v>
      </c>
      <c r="AL6" s="215" t="s">
        <v>49</v>
      </c>
      <c r="AM6" s="217" t="s">
        <v>88</v>
      </c>
      <c r="AN6" s="217" t="s">
        <v>89</v>
      </c>
      <c r="AO6" s="217" t="s">
        <v>184</v>
      </c>
      <c r="AP6" s="217" t="s">
        <v>49</v>
      </c>
      <c r="AQ6" s="217" t="s">
        <v>185</v>
      </c>
      <c r="AR6" s="217" t="s">
        <v>186</v>
      </c>
      <c r="AS6" s="215" t="s">
        <v>49</v>
      </c>
      <c r="AT6" s="217" t="s">
        <v>187</v>
      </c>
      <c r="AU6" s="217" t="s">
        <v>188</v>
      </c>
      <c r="AV6" s="217" t="s">
        <v>189</v>
      </c>
      <c r="AW6" s="217" t="s">
        <v>49</v>
      </c>
      <c r="AX6" s="217" t="s">
        <v>190</v>
      </c>
      <c r="AY6" s="217" t="s">
        <v>191</v>
      </c>
      <c r="AZ6" s="217" t="s">
        <v>49</v>
      </c>
      <c r="BA6" s="217" t="s">
        <v>192</v>
      </c>
      <c r="BB6" s="217" t="s">
        <v>193</v>
      </c>
      <c r="BC6" s="217" t="s">
        <v>194</v>
      </c>
      <c r="BD6" s="219" t="s">
        <v>195</v>
      </c>
      <c r="BE6" s="217" t="s">
        <v>196</v>
      </c>
      <c r="BF6" s="219" t="s">
        <v>49</v>
      </c>
      <c r="BG6" s="220" t="s">
        <v>164</v>
      </c>
      <c r="BH6" s="220" t="s">
        <v>197</v>
      </c>
      <c r="BI6" s="220" t="s">
        <v>49</v>
      </c>
      <c r="BJ6" s="220" t="s">
        <v>107</v>
      </c>
      <c r="BK6" s="220" t="s">
        <v>108</v>
      </c>
      <c r="BL6" s="220" t="s">
        <v>198</v>
      </c>
      <c r="BM6" s="220" t="s">
        <v>199</v>
      </c>
      <c r="BN6" s="221" t="s">
        <v>49</v>
      </c>
      <c r="BO6" s="217" t="s">
        <v>109</v>
      </c>
      <c r="BP6" s="219" t="s">
        <v>110</v>
      </c>
      <c r="BQ6" s="221" t="s">
        <v>49</v>
      </c>
      <c r="BR6" s="217" t="s">
        <v>200</v>
      </c>
      <c r="BS6" s="217" t="s">
        <v>201</v>
      </c>
      <c r="BT6" s="217" t="s">
        <v>202</v>
      </c>
      <c r="BU6" s="219" t="s">
        <v>203</v>
      </c>
      <c r="BV6" s="222" t="s">
        <v>49</v>
      </c>
      <c r="BW6" s="215" t="s">
        <v>114</v>
      </c>
      <c r="BX6" s="216" t="s">
        <v>115</v>
      </c>
      <c r="BY6" s="220" t="s">
        <v>49</v>
      </c>
      <c r="BZ6" s="220" t="s">
        <v>204</v>
      </c>
      <c r="CA6" s="220" t="s">
        <v>205</v>
      </c>
      <c r="CB6" s="220" t="s">
        <v>206</v>
      </c>
      <c r="CC6" s="220" t="s">
        <v>97</v>
      </c>
    </row>
    <row r="7" spans="1:81" ht="18" customHeight="1">
      <c r="A7" s="215"/>
      <c r="B7" s="215"/>
      <c r="C7" s="215"/>
      <c r="D7" s="215"/>
      <c r="E7" s="215"/>
      <c r="F7" s="216"/>
      <c r="G7" s="215"/>
      <c r="H7" s="217"/>
      <c r="I7" s="217"/>
      <c r="J7" s="217"/>
      <c r="K7" s="217"/>
      <c r="L7" s="215"/>
      <c r="M7" s="215"/>
      <c r="N7" s="215"/>
      <c r="O7" s="215"/>
      <c r="P7" s="217"/>
      <c r="Q7" s="219"/>
      <c r="R7" s="219"/>
      <c r="S7" s="219"/>
      <c r="T7" s="219"/>
      <c r="U7" s="219"/>
      <c r="V7" s="217"/>
      <c r="W7" s="215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5"/>
      <c r="AM7" s="217"/>
      <c r="AN7" s="217"/>
      <c r="AO7" s="217"/>
      <c r="AP7" s="217"/>
      <c r="AQ7" s="217"/>
      <c r="AR7" s="217"/>
      <c r="AS7" s="215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9"/>
      <c r="BE7" s="217"/>
      <c r="BF7" s="219"/>
      <c r="BG7" s="220"/>
      <c r="BH7" s="220"/>
      <c r="BI7" s="220"/>
      <c r="BJ7" s="220"/>
      <c r="BK7" s="220"/>
      <c r="BL7" s="220"/>
      <c r="BM7" s="220"/>
      <c r="BN7" s="221"/>
      <c r="BO7" s="217"/>
      <c r="BP7" s="219"/>
      <c r="BQ7" s="221"/>
      <c r="BR7" s="217"/>
      <c r="BS7" s="217"/>
      <c r="BT7" s="217"/>
      <c r="BU7" s="219"/>
      <c r="BV7" s="222"/>
      <c r="BW7" s="215"/>
      <c r="BX7" s="216"/>
      <c r="BY7" s="220"/>
      <c r="BZ7" s="220"/>
      <c r="CA7" s="220"/>
      <c r="CB7" s="220"/>
      <c r="CC7" s="220"/>
    </row>
    <row r="8" spans="1:81" s="2" customFormat="1" ht="16.5" customHeight="1">
      <c r="A8" s="12" t="s">
        <v>207</v>
      </c>
      <c r="B8" s="12" t="s">
        <v>207</v>
      </c>
      <c r="C8" s="12" t="s">
        <v>207</v>
      </c>
      <c r="D8" s="12" t="s">
        <v>207</v>
      </c>
      <c r="E8" s="12" t="s">
        <v>207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21">
        <v>12</v>
      </c>
      <c r="R8" s="21">
        <v>13</v>
      </c>
      <c r="S8" s="21">
        <v>14</v>
      </c>
      <c r="T8" s="21">
        <v>15</v>
      </c>
      <c r="U8" s="21">
        <v>16</v>
      </c>
      <c r="V8" s="2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  <c r="BB8" s="12">
        <v>49</v>
      </c>
      <c r="BC8" s="12">
        <v>50</v>
      </c>
      <c r="BD8" s="12">
        <v>51</v>
      </c>
      <c r="BE8" s="12">
        <v>52</v>
      </c>
      <c r="BF8" s="12">
        <v>53</v>
      </c>
      <c r="BG8" s="12">
        <v>54</v>
      </c>
      <c r="BH8" s="12">
        <v>55</v>
      </c>
      <c r="BI8" s="12">
        <v>56</v>
      </c>
      <c r="BJ8" s="12">
        <v>57</v>
      </c>
      <c r="BK8" s="12">
        <v>58</v>
      </c>
      <c r="BL8" s="12">
        <v>59</v>
      </c>
      <c r="BM8" s="12">
        <v>60</v>
      </c>
      <c r="BN8" s="12">
        <v>61</v>
      </c>
      <c r="BO8" s="12">
        <v>62</v>
      </c>
      <c r="BP8" s="12">
        <v>63</v>
      </c>
      <c r="BQ8" s="12">
        <v>64</v>
      </c>
      <c r="BR8" s="12">
        <v>65</v>
      </c>
      <c r="BS8" s="23">
        <v>66</v>
      </c>
      <c r="BT8" s="12">
        <v>67</v>
      </c>
      <c r="BU8" s="12">
        <v>68</v>
      </c>
      <c r="BV8" s="12">
        <v>69</v>
      </c>
      <c r="BW8" s="12">
        <v>70</v>
      </c>
      <c r="BX8" s="12">
        <v>71</v>
      </c>
      <c r="BY8" s="12">
        <v>72</v>
      </c>
      <c r="BZ8" s="12">
        <v>73</v>
      </c>
      <c r="CA8" s="12">
        <v>74</v>
      </c>
      <c r="CB8" s="12">
        <v>75</v>
      </c>
      <c r="CC8" s="12">
        <v>76</v>
      </c>
    </row>
    <row r="9" spans="1:81" ht="16.5" customHeight="1">
      <c r="A9" s="13"/>
      <c r="B9" s="13"/>
      <c r="C9" s="14"/>
      <c r="D9" s="15"/>
      <c r="E9" s="16" t="s">
        <v>34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24"/>
    </row>
    <row r="10" spans="1:81" ht="16.5" customHeight="1">
      <c r="A10" s="13"/>
      <c r="B10" s="13"/>
      <c r="C10" s="14"/>
      <c r="D10" s="15"/>
      <c r="E10" s="13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24"/>
    </row>
    <row r="11" spans="1:81" ht="16.5" customHeight="1">
      <c r="A11" s="13"/>
      <c r="B11" s="13"/>
      <c r="C11" s="14"/>
      <c r="D11" s="15"/>
      <c r="E11" s="13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24"/>
    </row>
    <row r="12" spans="1:81" ht="16.5" customHeight="1">
      <c r="A12" s="13"/>
      <c r="B12" s="13"/>
      <c r="C12" s="14"/>
      <c r="D12" s="15"/>
      <c r="E12" s="13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24"/>
    </row>
    <row r="13" spans="1:81" ht="16.5" customHeight="1">
      <c r="A13" s="13"/>
      <c r="B13" s="13"/>
      <c r="C13" s="14"/>
      <c r="D13" s="15"/>
      <c r="E13" s="13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24"/>
    </row>
    <row r="14" spans="4:80" ht="12.75" customHeight="1">
      <c r="D14" s="18"/>
      <c r="E14" s="18"/>
      <c r="H14" s="18"/>
      <c r="M14" s="18"/>
      <c r="P14" s="18"/>
      <c r="Q14" s="18"/>
      <c r="U14" s="18"/>
      <c r="Z14" s="18"/>
      <c r="AB14" s="18"/>
      <c r="AC14" s="18"/>
      <c r="AG14" s="18"/>
      <c r="AI14" s="18"/>
      <c r="AK14" s="18"/>
      <c r="AL14" s="18"/>
      <c r="AM14" s="18"/>
      <c r="AN14" s="18"/>
      <c r="AS14" s="18"/>
      <c r="BE14" s="18"/>
      <c r="BG14" s="18"/>
      <c r="BJ14" s="18"/>
      <c r="BM14" s="18"/>
      <c r="BT14" s="18"/>
      <c r="BU14" s="18"/>
      <c r="BW14" s="18"/>
      <c r="BX14" s="18"/>
      <c r="CA14" s="18"/>
      <c r="CB14" s="18"/>
    </row>
    <row r="15" spans="5:80" ht="12.75" customHeight="1">
      <c r="E15" s="19"/>
      <c r="N15" s="18"/>
      <c r="Q15" s="18"/>
      <c r="U15" s="18"/>
      <c r="AN15" s="18"/>
      <c r="AR15" s="18"/>
      <c r="AT15" s="18"/>
      <c r="AU15" s="18"/>
      <c r="AW15" s="18"/>
      <c r="AY15" s="18"/>
      <c r="BE15" s="18"/>
      <c r="BH15" s="18"/>
      <c r="BM15" s="18"/>
      <c r="BR15" s="18"/>
      <c r="BS15" s="18"/>
      <c r="BZ15" s="18"/>
      <c r="CB15" s="18"/>
    </row>
    <row r="16" spans="5:80" ht="12.75" customHeight="1">
      <c r="E16" s="18"/>
      <c r="F16" s="18"/>
      <c r="N16" s="18"/>
      <c r="P16" s="18"/>
      <c r="R16" s="18"/>
      <c r="W16" s="18"/>
      <c r="AE16" s="18"/>
      <c r="AQ16" s="18"/>
      <c r="AT16" s="18"/>
      <c r="AZ16" s="18"/>
      <c r="BH16" s="18"/>
      <c r="CB16" s="18"/>
    </row>
    <row r="17" spans="4:75" ht="12.75" customHeight="1">
      <c r="D17" s="18"/>
      <c r="E17" s="18"/>
      <c r="K17" s="18"/>
      <c r="P17" s="18"/>
      <c r="V17" s="18"/>
      <c r="AA17" s="18"/>
      <c r="AF17" s="18"/>
      <c r="AG17" s="18"/>
      <c r="AZ17" s="18"/>
      <c r="BF17" s="18"/>
      <c r="BO17" s="18"/>
      <c r="BT17" s="18"/>
      <c r="BW17" s="18"/>
    </row>
    <row r="18" spans="37:41" ht="12.75" customHeight="1">
      <c r="AK18" s="18"/>
      <c r="AO18" s="18"/>
    </row>
    <row r="19" spans="30:61" ht="12.75" customHeight="1">
      <c r="AD19" s="18"/>
      <c r="AX19" s="18"/>
      <c r="AY19" s="18"/>
      <c r="BI19" s="18"/>
    </row>
    <row r="20" ht="12.75" customHeight="1">
      <c r="Q20" s="18"/>
    </row>
    <row r="21" ht="12.75" customHeight="1">
      <c r="E21" s="18"/>
    </row>
    <row r="22" spans="31:50" ht="12.75" customHeight="1">
      <c r="AE22" s="18"/>
      <c r="AX22" s="18"/>
    </row>
    <row r="23" ht="12.75" customHeight="1">
      <c r="AF23" s="18"/>
    </row>
  </sheetData>
  <sheetProtection/>
  <mergeCells count="82">
    <mergeCell ref="BZ6:BZ7"/>
    <mergeCell ref="CA6:CA7"/>
    <mergeCell ref="CB6:CB7"/>
    <mergeCell ref="CC6:CC7"/>
    <mergeCell ref="BT6:BT7"/>
    <mergeCell ref="BU6:BU7"/>
    <mergeCell ref="BV6:BV7"/>
    <mergeCell ref="BW6:BW7"/>
    <mergeCell ref="BX6:BX7"/>
    <mergeCell ref="BY6:BY7"/>
    <mergeCell ref="BN6:BN7"/>
    <mergeCell ref="BO6:BO7"/>
    <mergeCell ref="BP6:BP7"/>
    <mergeCell ref="BQ6:BQ7"/>
    <mergeCell ref="BR6:BR7"/>
    <mergeCell ref="BS6:BS7"/>
    <mergeCell ref="BH6:BH7"/>
    <mergeCell ref="BI6:BI7"/>
    <mergeCell ref="BJ6:BJ7"/>
    <mergeCell ref="BK6:BK7"/>
    <mergeCell ref="BL6:BL7"/>
    <mergeCell ref="BM6:BM7"/>
    <mergeCell ref="BB6:BB7"/>
    <mergeCell ref="BC6:BC7"/>
    <mergeCell ref="BD6:BD7"/>
    <mergeCell ref="BE6:BE7"/>
    <mergeCell ref="BF6:BF7"/>
    <mergeCell ref="BG6:BG7"/>
    <mergeCell ref="AV6:AV7"/>
    <mergeCell ref="AW6:AW7"/>
    <mergeCell ref="AX6:AX7"/>
    <mergeCell ref="AY6:AY7"/>
    <mergeCell ref="AZ6:AZ7"/>
    <mergeCell ref="BA6:BA7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5:F7"/>
    <mergeCell ref="G6:G7"/>
    <mergeCell ref="H6:H7"/>
    <mergeCell ref="I6:I7"/>
    <mergeCell ref="J6:J7"/>
    <mergeCell ref="K6:K7"/>
    <mergeCell ref="A1:C1"/>
    <mergeCell ref="A6:A7"/>
    <mergeCell ref="B6:B7"/>
    <mergeCell ref="C6:C7"/>
    <mergeCell ref="D5:D7"/>
    <mergeCell ref="E5:E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&amp;C页面(&amp;P)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0"/>
  <sheetViews>
    <sheetView zoomScale="70" zoomScaleNormal="70" zoomScalePageLayoutView="0" workbookViewId="0" topLeftCell="A1">
      <selection activeCell="D19" sqref="D19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27" t="s">
        <v>1</v>
      </c>
    </row>
    <row r="2" spans="1:31" ht="20.25" customHeight="1">
      <c r="A2" s="94"/>
      <c r="B2" s="94"/>
      <c r="C2" s="94"/>
      <c r="D2" s="61" t="s">
        <v>2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ht="20.25" customHeight="1">
      <c r="A3" s="170" t="s">
        <v>3</v>
      </c>
      <c r="B3" s="170"/>
      <c r="C3" s="170"/>
      <c r="D3" s="170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</row>
    <row r="4" spans="1:31" ht="20.25" customHeight="1">
      <c r="A4" s="95"/>
      <c r="B4" s="95"/>
      <c r="C4" s="59"/>
      <c r="D4" s="34" t="s">
        <v>4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</row>
    <row r="5" spans="1:31" ht="25.5" customHeight="1">
      <c r="A5" s="96" t="s">
        <v>5</v>
      </c>
      <c r="B5" s="96"/>
      <c r="C5" s="96" t="s">
        <v>6</v>
      </c>
      <c r="D5" s="96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</row>
    <row r="6" spans="1:31" ht="25.5" customHeight="1">
      <c r="A6" s="110" t="s">
        <v>7</v>
      </c>
      <c r="B6" s="110" t="s">
        <v>213</v>
      </c>
      <c r="C6" s="110" t="s">
        <v>7</v>
      </c>
      <c r="D6" s="128" t="s">
        <v>213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</row>
    <row r="7" spans="1:31" ht="25.5" customHeight="1">
      <c r="A7" s="109" t="s">
        <v>8</v>
      </c>
      <c r="B7" s="138">
        <v>70.2039</v>
      </c>
      <c r="C7" s="109" t="s">
        <v>9</v>
      </c>
      <c r="D7" s="138">
        <v>70.2039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</row>
    <row r="8" spans="1:31" ht="25.5" customHeight="1">
      <c r="A8" s="109" t="s">
        <v>10</v>
      </c>
      <c r="B8" s="105">
        <v>0</v>
      </c>
      <c r="C8" s="109" t="s">
        <v>11</v>
      </c>
      <c r="D8" s="105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</row>
    <row r="9" spans="1:31" ht="25.5" customHeight="1">
      <c r="A9" s="109" t="s">
        <v>12</v>
      </c>
      <c r="B9" s="105">
        <v>0</v>
      </c>
      <c r="C9" s="109" t="s">
        <v>13</v>
      </c>
      <c r="D9" s="105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</row>
    <row r="10" spans="1:31" ht="25.5" customHeight="1">
      <c r="A10" s="109" t="s">
        <v>14</v>
      </c>
      <c r="B10" s="105">
        <v>0</v>
      </c>
      <c r="C10" s="109" t="s">
        <v>15</v>
      </c>
      <c r="D10" s="105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</row>
    <row r="11" spans="1:31" ht="25.5" customHeight="1">
      <c r="A11" s="109" t="s">
        <v>16</v>
      </c>
      <c r="B11" s="105">
        <v>0</v>
      </c>
      <c r="C11" s="109" t="s">
        <v>17</v>
      </c>
      <c r="D11" s="105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</row>
    <row r="12" spans="1:31" ht="25.5" customHeight="1">
      <c r="A12" s="109" t="s">
        <v>18</v>
      </c>
      <c r="B12" s="105">
        <v>0</v>
      </c>
      <c r="C12" s="109" t="s">
        <v>19</v>
      </c>
      <c r="D12" s="105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</row>
    <row r="13" spans="1:31" ht="25.5" customHeight="1">
      <c r="A13" s="109"/>
      <c r="B13" s="105"/>
      <c r="C13" s="109"/>
      <c r="D13" s="111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</row>
    <row r="14" spans="1:31" ht="25.5" customHeight="1">
      <c r="A14" s="110" t="s">
        <v>20</v>
      </c>
      <c r="B14" s="111"/>
      <c r="C14" s="110" t="s">
        <v>21</v>
      </c>
      <c r="D14" s="111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</row>
    <row r="15" spans="1:31" ht="25.5" customHeight="1">
      <c r="A15" s="109" t="s">
        <v>22</v>
      </c>
      <c r="B15" s="105"/>
      <c r="C15" s="109" t="s">
        <v>23</v>
      </c>
      <c r="D15" s="105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</row>
    <row r="16" spans="1:31" ht="25.5" customHeight="1">
      <c r="A16" s="109" t="s">
        <v>24</v>
      </c>
      <c r="B16" s="105"/>
      <c r="C16" s="109" t="s">
        <v>25</v>
      </c>
      <c r="D16" s="105"/>
      <c r="E16" s="118"/>
      <c r="F16" s="118"/>
      <c r="G16" s="129" t="s">
        <v>26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</row>
    <row r="17" spans="1:31" ht="25.5" customHeight="1">
      <c r="A17" s="109"/>
      <c r="B17" s="105"/>
      <c r="C17" s="109" t="s">
        <v>27</v>
      </c>
      <c r="D17" s="105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</row>
    <row r="18" spans="1:31" ht="25.5" customHeight="1">
      <c r="A18" s="109"/>
      <c r="B18" s="113"/>
      <c r="C18" s="109"/>
      <c r="D18" s="111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</row>
    <row r="19" spans="1:31" ht="25.5" customHeight="1">
      <c r="A19" s="110" t="s">
        <v>28</v>
      </c>
      <c r="B19" s="138">
        <v>70.2039</v>
      </c>
      <c r="C19" s="110" t="s">
        <v>29</v>
      </c>
      <c r="D19" s="138">
        <v>70.2039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</row>
    <row r="20" spans="1:31" ht="20.25" customHeight="1">
      <c r="A20" s="115"/>
      <c r="B20" s="116"/>
      <c r="C20" s="117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0">
      <selection activeCell="F8" sqref="F8:F24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71" t="s">
        <v>30</v>
      </c>
      <c r="B1" s="171"/>
      <c r="C1" s="171"/>
      <c r="D1" s="171"/>
    </row>
    <row r="2" spans="1:20" ht="19.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25"/>
      <c r="T2" s="126" t="s">
        <v>31</v>
      </c>
    </row>
    <row r="3" spans="1:20" ht="19.5" customHeight="1">
      <c r="A3" s="170" t="s">
        <v>32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9.5" customHeight="1">
      <c r="A4" s="32"/>
      <c r="B4" s="32"/>
      <c r="C4" s="32"/>
      <c r="D4" s="32"/>
      <c r="E4" s="32"/>
      <c r="F4" s="62"/>
      <c r="G4" s="62"/>
      <c r="H4" s="62"/>
      <c r="I4" s="62"/>
      <c r="J4" s="90"/>
      <c r="K4" s="90"/>
      <c r="L4" s="90"/>
      <c r="M4" s="90"/>
      <c r="N4" s="90"/>
      <c r="O4" s="90"/>
      <c r="P4" s="90"/>
      <c r="Q4" s="90"/>
      <c r="R4" s="90"/>
      <c r="S4" s="51"/>
      <c r="T4" s="34" t="s">
        <v>4</v>
      </c>
    </row>
    <row r="5" spans="1:20" ht="19.5" customHeight="1">
      <c r="A5" s="35" t="s">
        <v>33</v>
      </c>
      <c r="B5" s="35"/>
      <c r="C5" s="35"/>
      <c r="D5" s="36"/>
      <c r="E5" s="37"/>
      <c r="F5" s="172" t="s">
        <v>34</v>
      </c>
      <c r="G5" s="176" t="s">
        <v>35</v>
      </c>
      <c r="H5" s="172" t="s">
        <v>36</v>
      </c>
      <c r="I5" s="172" t="s">
        <v>37</v>
      </c>
      <c r="J5" s="172" t="s">
        <v>38</v>
      </c>
      <c r="K5" s="172" t="s">
        <v>39</v>
      </c>
      <c r="L5" s="172"/>
      <c r="M5" s="180" t="s">
        <v>40</v>
      </c>
      <c r="N5" s="39" t="s">
        <v>41</v>
      </c>
      <c r="O5" s="124"/>
      <c r="P5" s="124"/>
      <c r="Q5" s="124"/>
      <c r="R5" s="124"/>
      <c r="S5" s="172" t="s">
        <v>42</v>
      </c>
      <c r="T5" s="172" t="s">
        <v>43</v>
      </c>
    </row>
    <row r="6" spans="1:20" ht="19.5" customHeight="1">
      <c r="A6" s="38" t="s">
        <v>44</v>
      </c>
      <c r="B6" s="38"/>
      <c r="C6" s="91"/>
      <c r="D6" s="173" t="s">
        <v>45</v>
      </c>
      <c r="E6" s="173" t="s">
        <v>46</v>
      </c>
      <c r="F6" s="172"/>
      <c r="G6" s="176"/>
      <c r="H6" s="172"/>
      <c r="I6" s="172"/>
      <c r="J6" s="172"/>
      <c r="K6" s="178" t="s">
        <v>47</v>
      </c>
      <c r="L6" s="172" t="s">
        <v>48</v>
      </c>
      <c r="M6" s="180"/>
      <c r="N6" s="172" t="s">
        <v>49</v>
      </c>
      <c r="O6" s="172" t="s">
        <v>50</v>
      </c>
      <c r="P6" s="172" t="s">
        <v>51</v>
      </c>
      <c r="Q6" s="172" t="s">
        <v>52</v>
      </c>
      <c r="R6" s="172" t="s">
        <v>53</v>
      </c>
      <c r="S6" s="172"/>
      <c r="T6" s="172"/>
    </row>
    <row r="7" spans="1:20" ht="30.75" customHeight="1">
      <c r="A7" s="42" t="s">
        <v>54</v>
      </c>
      <c r="B7" s="41" t="s">
        <v>55</v>
      </c>
      <c r="C7" s="43" t="s">
        <v>56</v>
      </c>
      <c r="D7" s="174"/>
      <c r="E7" s="174"/>
      <c r="F7" s="175"/>
      <c r="G7" s="177"/>
      <c r="H7" s="175"/>
      <c r="I7" s="175"/>
      <c r="J7" s="175"/>
      <c r="K7" s="179"/>
      <c r="L7" s="175"/>
      <c r="M7" s="181"/>
      <c r="N7" s="175"/>
      <c r="O7" s="175"/>
      <c r="P7" s="175"/>
      <c r="Q7" s="175"/>
      <c r="R7" s="175"/>
      <c r="S7" s="175"/>
      <c r="T7" s="175"/>
    </row>
    <row r="8" spans="1:20" ht="30.75" customHeight="1">
      <c r="A8" s="43"/>
      <c r="B8" s="144"/>
      <c r="C8" s="43"/>
      <c r="D8" s="132"/>
      <c r="E8" s="147" t="s">
        <v>235</v>
      </c>
      <c r="F8" s="132">
        <v>70.2039</v>
      </c>
      <c r="G8" s="145"/>
      <c r="H8" s="132">
        <v>70.2039</v>
      </c>
      <c r="I8" s="132"/>
      <c r="J8" s="133"/>
      <c r="K8" s="146"/>
      <c r="L8" s="132"/>
      <c r="M8" s="134"/>
      <c r="N8" s="137"/>
      <c r="O8" s="132"/>
      <c r="P8" s="132"/>
      <c r="Q8" s="132"/>
      <c r="R8" s="133"/>
      <c r="S8" s="137"/>
      <c r="T8" s="133"/>
    </row>
    <row r="9" spans="1:20" ht="23.25" customHeight="1">
      <c r="A9" s="44" t="s">
        <v>214</v>
      </c>
      <c r="B9" s="44"/>
      <c r="C9" s="44"/>
      <c r="D9" s="44"/>
      <c r="E9" s="139" t="s">
        <v>236</v>
      </c>
      <c r="F9" s="155">
        <v>7.1738</v>
      </c>
      <c r="G9" s="81"/>
      <c r="H9" s="155">
        <v>7.1738</v>
      </c>
      <c r="I9" s="81"/>
      <c r="J9" s="45"/>
      <c r="K9" s="46"/>
      <c r="L9" s="81"/>
      <c r="M9" s="45"/>
      <c r="N9" s="46"/>
      <c r="O9" s="81"/>
      <c r="P9" s="81"/>
      <c r="Q9" s="81"/>
      <c r="R9" s="45"/>
      <c r="S9" s="46"/>
      <c r="T9" s="45"/>
    </row>
    <row r="10" spans="1:20" ht="23.25" customHeight="1">
      <c r="A10" s="44" t="s">
        <v>214</v>
      </c>
      <c r="B10" s="44" t="s">
        <v>215</v>
      </c>
      <c r="C10" s="44"/>
      <c r="D10" s="44"/>
      <c r="E10" s="139" t="s">
        <v>240</v>
      </c>
      <c r="F10" s="155">
        <v>7.1738</v>
      </c>
      <c r="G10" s="81"/>
      <c r="H10" s="155">
        <v>7.1738</v>
      </c>
      <c r="I10" s="81"/>
      <c r="J10" s="45"/>
      <c r="K10" s="46"/>
      <c r="L10" s="81"/>
      <c r="M10" s="45"/>
      <c r="N10" s="46"/>
      <c r="O10" s="81"/>
      <c r="P10" s="81"/>
      <c r="Q10" s="81"/>
      <c r="R10" s="45"/>
      <c r="S10" s="46"/>
      <c r="T10" s="45"/>
    </row>
    <row r="11" spans="1:20" ht="23.25" customHeight="1">
      <c r="A11" s="44" t="s">
        <v>214</v>
      </c>
      <c r="B11" s="44" t="s">
        <v>215</v>
      </c>
      <c r="C11" s="44" t="s">
        <v>215</v>
      </c>
      <c r="D11" s="139" t="s">
        <v>225</v>
      </c>
      <c r="E11" s="139" t="s">
        <v>241</v>
      </c>
      <c r="F11" s="155">
        <v>5.1241</v>
      </c>
      <c r="G11" s="81"/>
      <c r="H11" s="155">
        <v>5.1241</v>
      </c>
      <c r="I11" s="81"/>
      <c r="J11" s="45"/>
      <c r="K11" s="46"/>
      <c r="L11" s="81"/>
      <c r="M11" s="45"/>
      <c r="N11" s="46"/>
      <c r="O11" s="81"/>
      <c r="P11" s="81"/>
      <c r="Q11" s="81"/>
      <c r="R11" s="45"/>
      <c r="S11" s="46"/>
      <c r="T11" s="45"/>
    </row>
    <row r="12" spans="1:20" ht="23.25" customHeight="1">
      <c r="A12" s="44" t="s">
        <v>214</v>
      </c>
      <c r="B12" s="44" t="s">
        <v>215</v>
      </c>
      <c r="C12" s="44" t="s">
        <v>216</v>
      </c>
      <c r="D12" s="139" t="s">
        <v>225</v>
      </c>
      <c r="E12" s="139" t="s">
        <v>242</v>
      </c>
      <c r="F12" s="155">
        <v>2.0497</v>
      </c>
      <c r="G12" s="81"/>
      <c r="H12" s="155">
        <v>2.0497</v>
      </c>
      <c r="I12" s="81"/>
      <c r="J12" s="45"/>
      <c r="K12" s="46"/>
      <c r="L12" s="81"/>
      <c r="M12" s="45"/>
      <c r="N12" s="46"/>
      <c r="O12" s="81"/>
      <c r="P12" s="81"/>
      <c r="Q12" s="81"/>
      <c r="R12" s="45"/>
      <c r="S12" s="46"/>
      <c r="T12" s="45"/>
    </row>
    <row r="13" spans="1:20" ht="23.25" customHeight="1">
      <c r="A13" s="44" t="s">
        <v>217</v>
      </c>
      <c r="B13" s="44"/>
      <c r="C13" s="44"/>
      <c r="D13" s="44"/>
      <c r="E13" s="139" t="s">
        <v>237</v>
      </c>
      <c r="F13" s="155">
        <v>1.9473</v>
      </c>
      <c r="G13" s="81"/>
      <c r="H13" s="155">
        <v>1.9473</v>
      </c>
      <c r="I13" s="81"/>
      <c r="J13" s="45"/>
      <c r="K13" s="46"/>
      <c r="L13" s="81"/>
      <c r="M13" s="45"/>
      <c r="N13" s="46"/>
      <c r="O13" s="81"/>
      <c r="P13" s="81"/>
      <c r="Q13" s="81"/>
      <c r="R13" s="45"/>
      <c r="S13" s="46"/>
      <c r="T13" s="45"/>
    </row>
    <row r="14" spans="1:20" ht="23.25" customHeight="1">
      <c r="A14" s="44" t="s">
        <v>217</v>
      </c>
      <c r="B14" s="44" t="s">
        <v>218</v>
      </c>
      <c r="C14" s="44"/>
      <c r="D14" s="44"/>
      <c r="E14" s="139" t="s">
        <v>243</v>
      </c>
      <c r="F14" s="155">
        <v>1.9473</v>
      </c>
      <c r="G14" s="81"/>
      <c r="H14" s="155">
        <v>1.9473</v>
      </c>
      <c r="I14" s="81"/>
      <c r="J14" s="45"/>
      <c r="K14" s="46"/>
      <c r="L14" s="81"/>
      <c r="M14" s="45"/>
      <c r="N14" s="46"/>
      <c r="O14" s="81"/>
      <c r="P14" s="81"/>
      <c r="Q14" s="81"/>
      <c r="R14" s="45"/>
      <c r="S14" s="46"/>
      <c r="T14" s="45"/>
    </row>
    <row r="15" spans="1:20" ht="23.25" customHeight="1">
      <c r="A15" s="44" t="s">
        <v>217</v>
      </c>
      <c r="B15" s="44" t="s">
        <v>218</v>
      </c>
      <c r="C15" s="44" t="s">
        <v>219</v>
      </c>
      <c r="D15" s="139" t="s">
        <v>225</v>
      </c>
      <c r="E15" s="139" t="s">
        <v>244</v>
      </c>
      <c r="F15" s="155">
        <v>1.7935</v>
      </c>
      <c r="G15" s="81"/>
      <c r="H15" s="155">
        <v>1.7935</v>
      </c>
      <c r="I15" s="81"/>
      <c r="J15" s="45"/>
      <c r="K15" s="46"/>
      <c r="L15" s="81"/>
      <c r="M15" s="45"/>
      <c r="N15" s="46"/>
      <c r="O15" s="81"/>
      <c r="P15" s="81"/>
      <c r="Q15" s="81"/>
      <c r="R15" s="45"/>
      <c r="S15" s="46"/>
      <c r="T15" s="45"/>
    </row>
    <row r="16" spans="1:20" ht="23.25" customHeight="1">
      <c r="A16" s="44" t="s">
        <v>217</v>
      </c>
      <c r="B16" s="44" t="s">
        <v>218</v>
      </c>
      <c r="C16" s="44" t="s">
        <v>220</v>
      </c>
      <c r="D16" s="139" t="s">
        <v>225</v>
      </c>
      <c r="E16" s="139" t="s">
        <v>245</v>
      </c>
      <c r="F16" s="155">
        <v>0.1538</v>
      </c>
      <c r="G16" s="81"/>
      <c r="H16" s="155">
        <v>0.1538</v>
      </c>
      <c r="I16" s="81"/>
      <c r="J16" s="45"/>
      <c r="K16" s="46"/>
      <c r="L16" s="81"/>
      <c r="M16" s="45"/>
      <c r="N16" s="46"/>
      <c r="O16" s="81"/>
      <c r="P16" s="81"/>
      <c r="Q16" s="81"/>
      <c r="R16" s="45"/>
      <c r="S16" s="46"/>
      <c r="T16" s="45"/>
    </row>
    <row r="17" spans="1:20" ht="23.25" customHeight="1">
      <c r="A17" s="44" t="s">
        <v>221</v>
      </c>
      <c r="B17" s="44"/>
      <c r="C17" s="44"/>
      <c r="D17" s="44"/>
      <c r="E17" s="139" t="s">
        <v>238</v>
      </c>
      <c r="F17" s="155">
        <v>56.9043</v>
      </c>
      <c r="G17" s="81"/>
      <c r="H17" s="155">
        <v>56.9043</v>
      </c>
      <c r="I17" s="81"/>
      <c r="J17" s="45"/>
      <c r="K17" s="46"/>
      <c r="L17" s="81"/>
      <c r="M17" s="45"/>
      <c r="N17" s="46"/>
      <c r="O17" s="81"/>
      <c r="P17" s="81"/>
      <c r="Q17" s="81"/>
      <c r="R17" s="45"/>
      <c r="S17" s="46"/>
      <c r="T17" s="45"/>
    </row>
    <row r="18" spans="1:20" ht="23.25" customHeight="1">
      <c r="A18" s="44" t="s">
        <v>221</v>
      </c>
      <c r="B18" s="44" t="s">
        <v>222</v>
      </c>
      <c r="C18" s="44"/>
      <c r="D18" s="44"/>
      <c r="E18" s="139" t="s">
        <v>246</v>
      </c>
      <c r="F18" s="155">
        <v>56.9043</v>
      </c>
      <c r="G18" s="81"/>
      <c r="H18" s="155">
        <v>56.9043</v>
      </c>
      <c r="I18" s="81"/>
      <c r="J18" s="45"/>
      <c r="K18" s="46"/>
      <c r="L18" s="81"/>
      <c r="M18" s="45"/>
      <c r="N18" s="46"/>
      <c r="O18" s="81"/>
      <c r="P18" s="81"/>
      <c r="Q18" s="81"/>
      <c r="R18" s="45"/>
      <c r="S18" s="46"/>
      <c r="T18" s="45"/>
    </row>
    <row r="19" spans="1:20" ht="23.25" customHeight="1">
      <c r="A19" s="44" t="s">
        <v>221</v>
      </c>
      <c r="B19" s="44" t="s">
        <v>222</v>
      </c>
      <c r="C19" s="44" t="s">
        <v>219</v>
      </c>
      <c r="D19" s="139" t="s">
        <v>225</v>
      </c>
      <c r="E19" s="139" t="s">
        <v>247</v>
      </c>
      <c r="F19" s="155">
        <v>44.9043</v>
      </c>
      <c r="G19" s="81"/>
      <c r="H19" s="155">
        <v>44.9043</v>
      </c>
      <c r="I19" s="81"/>
      <c r="J19" s="45"/>
      <c r="K19" s="46"/>
      <c r="L19" s="81"/>
      <c r="M19" s="45"/>
      <c r="N19" s="46"/>
      <c r="O19" s="81"/>
      <c r="P19" s="81"/>
      <c r="Q19" s="81"/>
      <c r="R19" s="45"/>
      <c r="S19" s="46"/>
      <c r="T19" s="45"/>
    </row>
    <row r="20" spans="1:20" ht="23.25" customHeight="1">
      <c r="A20" s="44" t="s">
        <v>221</v>
      </c>
      <c r="B20" s="44" t="s">
        <v>222</v>
      </c>
      <c r="C20" s="44" t="s">
        <v>215</v>
      </c>
      <c r="D20" s="139" t="s">
        <v>225</v>
      </c>
      <c r="E20" s="139" t="s">
        <v>248</v>
      </c>
      <c r="F20" s="155">
        <v>3</v>
      </c>
      <c r="G20" s="81"/>
      <c r="H20" s="155">
        <v>3</v>
      </c>
      <c r="I20" s="81"/>
      <c r="J20" s="45"/>
      <c r="K20" s="46"/>
      <c r="L20" s="81"/>
      <c r="M20" s="45"/>
      <c r="N20" s="46"/>
      <c r="O20" s="81"/>
      <c r="P20" s="81"/>
      <c r="Q20" s="81"/>
      <c r="R20" s="45"/>
      <c r="S20" s="46"/>
      <c r="T20" s="45"/>
    </row>
    <row r="21" spans="1:20" ht="23.25" customHeight="1">
      <c r="A21" s="44" t="s">
        <v>221</v>
      </c>
      <c r="B21" s="44" t="s">
        <v>222</v>
      </c>
      <c r="C21" s="44" t="s">
        <v>216</v>
      </c>
      <c r="D21" s="139" t="s">
        <v>225</v>
      </c>
      <c r="E21" s="139" t="s">
        <v>249</v>
      </c>
      <c r="F21" s="155">
        <v>9</v>
      </c>
      <c r="G21" s="81"/>
      <c r="H21" s="155">
        <v>9</v>
      </c>
      <c r="I21" s="81"/>
      <c r="J21" s="45"/>
      <c r="K21" s="46"/>
      <c r="L21" s="81"/>
      <c r="M21" s="45"/>
      <c r="N21" s="46"/>
      <c r="O21" s="81"/>
      <c r="P21" s="81"/>
      <c r="Q21" s="81"/>
      <c r="R21" s="45"/>
      <c r="S21" s="46"/>
      <c r="T21" s="45"/>
    </row>
    <row r="22" spans="1:20" ht="23.25" customHeight="1">
      <c r="A22" s="44" t="s">
        <v>223</v>
      </c>
      <c r="B22" s="44"/>
      <c r="C22" s="44"/>
      <c r="D22" s="44"/>
      <c r="E22" s="139" t="s">
        <v>239</v>
      </c>
      <c r="F22" s="155">
        <v>4.1785</v>
      </c>
      <c r="G22" s="81"/>
      <c r="H22" s="155">
        <v>4.1785</v>
      </c>
      <c r="I22" s="81"/>
      <c r="J22" s="45"/>
      <c r="K22" s="46"/>
      <c r="L22" s="81"/>
      <c r="M22" s="45"/>
      <c r="N22" s="46"/>
      <c r="O22" s="81"/>
      <c r="P22" s="81"/>
      <c r="Q22" s="81"/>
      <c r="R22" s="45"/>
      <c r="S22" s="46"/>
      <c r="T22" s="45"/>
    </row>
    <row r="23" spans="1:20" ht="23.25" customHeight="1">
      <c r="A23" s="44" t="s">
        <v>223</v>
      </c>
      <c r="B23" s="44" t="s">
        <v>224</v>
      </c>
      <c r="C23" s="44"/>
      <c r="D23" s="44"/>
      <c r="E23" s="139" t="s">
        <v>250</v>
      </c>
      <c r="F23" s="155">
        <v>4.1785</v>
      </c>
      <c r="G23" s="81"/>
      <c r="H23" s="155">
        <v>4.1785</v>
      </c>
      <c r="I23" s="81"/>
      <c r="J23" s="45"/>
      <c r="K23" s="46"/>
      <c r="L23" s="81"/>
      <c r="M23" s="45"/>
      <c r="N23" s="46"/>
      <c r="O23" s="81"/>
      <c r="P23" s="81"/>
      <c r="Q23" s="81"/>
      <c r="R23" s="45"/>
      <c r="S23" s="46"/>
      <c r="T23" s="45"/>
    </row>
    <row r="24" spans="1:20" ht="23.25" customHeight="1">
      <c r="A24" s="44" t="s">
        <v>223</v>
      </c>
      <c r="B24" s="44" t="s">
        <v>224</v>
      </c>
      <c r="C24" s="44" t="s">
        <v>219</v>
      </c>
      <c r="D24" s="139" t="s">
        <v>225</v>
      </c>
      <c r="E24" s="139" t="s">
        <v>251</v>
      </c>
      <c r="F24" s="155">
        <v>4.1785</v>
      </c>
      <c r="G24" s="81"/>
      <c r="H24" s="155">
        <v>4.1785</v>
      </c>
      <c r="I24" s="81"/>
      <c r="J24" s="45"/>
      <c r="K24" s="46"/>
      <c r="L24" s="81"/>
      <c r="M24" s="45"/>
      <c r="N24" s="46"/>
      <c r="O24" s="81"/>
      <c r="P24" s="81"/>
      <c r="Q24" s="81"/>
      <c r="R24" s="45"/>
      <c r="S24" s="46"/>
      <c r="T24" s="45"/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6">
      <selection activeCell="A8" sqref="A8:IV8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82" t="s">
        <v>57</v>
      </c>
      <c r="B1" s="182"/>
      <c r="C1" s="182"/>
      <c r="D1" s="182"/>
    </row>
    <row r="2" spans="1:10" ht="19.5" customHeight="1">
      <c r="A2" s="59"/>
      <c r="B2" s="120"/>
      <c r="C2" s="120"/>
      <c r="D2" s="120"/>
      <c r="E2" s="120"/>
      <c r="F2" s="120"/>
      <c r="G2" s="120"/>
      <c r="H2" s="120"/>
      <c r="I2" s="120"/>
      <c r="J2" s="123" t="s">
        <v>58</v>
      </c>
    </row>
    <row r="3" spans="1:10" ht="19.5" customHeight="1">
      <c r="A3" s="170" t="s">
        <v>59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2" ht="19.5" customHeight="1">
      <c r="A4" s="95"/>
      <c r="B4" s="95"/>
      <c r="C4" s="95"/>
      <c r="D4" s="95"/>
      <c r="E4" s="95"/>
      <c r="F4" s="121"/>
      <c r="G4" s="121"/>
      <c r="H4" s="121"/>
      <c r="I4" s="121"/>
      <c r="J4" s="34" t="s">
        <v>4</v>
      </c>
      <c r="K4" s="51"/>
      <c r="L4" s="51"/>
    </row>
    <row r="5" spans="1:12" ht="19.5" customHeight="1">
      <c r="A5" s="96" t="s">
        <v>33</v>
      </c>
      <c r="B5" s="96"/>
      <c r="C5" s="96"/>
      <c r="D5" s="96"/>
      <c r="E5" s="96"/>
      <c r="F5" s="184" t="s">
        <v>34</v>
      </c>
      <c r="G5" s="184" t="s">
        <v>60</v>
      </c>
      <c r="H5" s="183" t="s">
        <v>61</v>
      </c>
      <c r="I5" s="183" t="s">
        <v>62</v>
      </c>
      <c r="J5" s="183" t="s">
        <v>63</v>
      </c>
      <c r="K5" s="51"/>
      <c r="L5" s="51"/>
    </row>
    <row r="6" spans="1:12" ht="19.5" customHeight="1">
      <c r="A6" s="96" t="s">
        <v>44</v>
      </c>
      <c r="B6" s="96"/>
      <c r="C6" s="96"/>
      <c r="D6" s="183" t="s">
        <v>45</v>
      </c>
      <c r="E6" s="183" t="s">
        <v>64</v>
      </c>
      <c r="F6" s="184"/>
      <c r="G6" s="184"/>
      <c r="H6" s="183"/>
      <c r="I6" s="183"/>
      <c r="J6" s="183"/>
      <c r="K6" s="51"/>
      <c r="L6" s="51"/>
    </row>
    <row r="7" spans="1:12" ht="20.25" customHeight="1">
      <c r="A7" s="122" t="s">
        <v>54</v>
      </c>
      <c r="B7" s="122" t="s">
        <v>55</v>
      </c>
      <c r="C7" s="97" t="s">
        <v>56</v>
      </c>
      <c r="D7" s="183"/>
      <c r="E7" s="183"/>
      <c r="F7" s="184"/>
      <c r="G7" s="184"/>
      <c r="H7" s="183"/>
      <c r="I7" s="183"/>
      <c r="J7" s="183"/>
      <c r="K7" s="51"/>
      <c r="L7" s="51"/>
    </row>
    <row r="8" spans="1:12" ht="20.25" customHeight="1">
      <c r="A8" s="148"/>
      <c r="B8" s="148"/>
      <c r="C8" s="149"/>
      <c r="D8" s="150"/>
      <c r="E8" s="151" t="s">
        <v>235</v>
      </c>
      <c r="F8" s="132">
        <v>70.2039</v>
      </c>
      <c r="G8" s="136">
        <v>58.2039</v>
      </c>
      <c r="H8" s="135">
        <v>12</v>
      </c>
      <c r="I8" s="135"/>
      <c r="J8" s="135"/>
      <c r="K8" s="51"/>
      <c r="L8" s="51"/>
    </row>
    <row r="9" spans="1:10" ht="20.25" customHeight="1">
      <c r="A9" s="44" t="s">
        <v>214</v>
      </c>
      <c r="B9" s="44"/>
      <c r="C9" s="44"/>
      <c r="D9" s="44"/>
      <c r="E9" s="139" t="s">
        <v>236</v>
      </c>
      <c r="F9" s="155">
        <v>7.1738</v>
      </c>
      <c r="G9" s="155">
        <v>7.1738</v>
      </c>
      <c r="H9" s="92"/>
      <c r="I9" s="92"/>
      <c r="J9" s="92"/>
    </row>
    <row r="10" spans="1:10" ht="20.25" customHeight="1">
      <c r="A10" s="44" t="s">
        <v>214</v>
      </c>
      <c r="B10" s="44" t="s">
        <v>215</v>
      </c>
      <c r="C10" s="44"/>
      <c r="D10" s="44"/>
      <c r="E10" s="139" t="s">
        <v>240</v>
      </c>
      <c r="F10" s="155">
        <v>7.1738</v>
      </c>
      <c r="G10" s="155">
        <v>7.1738</v>
      </c>
      <c r="H10" s="92"/>
      <c r="I10" s="92"/>
      <c r="J10" s="92"/>
    </row>
    <row r="11" spans="1:10" ht="20.25" customHeight="1">
      <c r="A11" s="44" t="s">
        <v>214</v>
      </c>
      <c r="B11" s="44" t="s">
        <v>215</v>
      </c>
      <c r="C11" s="44" t="s">
        <v>215</v>
      </c>
      <c r="D11" s="139" t="s">
        <v>225</v>
      </c>
      <c r="E11" s="139" t="s">
        <v>241</v>
      </c>
      <c r="F11" s="155">
        <v>5.1241</v>
      </c>
      <c r="G11" s="155">
        <v>5.1241</v>
      </c>
      <c r="H11" s="92"/>
      <c r="I11" s="92"/>
      <c r="J11" s="92"/>
    </row>
    <row r="12" spans="1:10" ht="20.25" customHeight="1">
      <c r="A12" s="44" t="s">
        <v>214</v>
      </c>
      <c r="B12" s="44" t="s">
        <v>215</v>
      </c>
      <c r="C12" s="44" t="s">
        <v>216</v>
      </c>
      <c r="D12" s="139" t="s">
        <v>225</v>
      </c>
      <c r="E12" s="139" t="s">
        <v>242</v>
      </c>
      <c r="F12" s="155">
        <v>2.0497</v>
      </c>
      <c r="G12" s="155">
        <v>2.0497</v>
      </c>
      <c r="H12" s="92"/>
      <c r="I12" s="92"/>
      <c r="J12" s="92"/>
    </row>
    <row r="13" spans="1:10" ht="20.25" customHeight="1">
      <c r="A13" s="44" t="s">
        <v>217</v>
      </c>
      <c r="B13" s="44"/>
      <c r="C13" s="44"/>
      <c r="D13" s="44"/>
      <c r="E13" s="139" t="s">
        <v>237</v>
      </c>
      <c r="F13" s="155">
        <v>1.9473</v>
      </c>
      <c r="G13" s="155">
        <v>1.9473</v>
      </c>
      <c r="H13" s="92"/>
      <c r="I13" s="92"/>
      <c r="J13" s="92"/>
    </row>
    <row r="14" spans="1:10" ht="20.25" customHeight="1">
      <c r="A14" s="44" t="s">
        <v>217</v>
      </c>
      <c r="B14" s="44" t="s">
        <v>218</v>
      </c>
      <c r="C14" s="44"/>
      <c r="D14" s="44"/>
      <c r="E14" s="139" t="s">
        <v>243</v>
      </c>
      <c r="F14" s="155">
        <v>1.9473</v>
      </c>
      <c r="G14" s="155">
        <v>1.9473</v>
      </c>
      <c r="H14" s="92"/>
      <c r="I14" s="92"/>
      <c r="J14" s="92"/>
    </row>
    <row r="15" spans="1:10" ht="20.25" customHeight="1">
      <c r="A15" s="44" t="s">
        <v>217</v>
      </c>
      <c r="B15" s="44" t="s">
        <v>218</v>
      </c>
      <c r="C15" s="44" t="s">
        <v>219</v>
      </c>
      <c r="D15" s="139" t="s">
        <v>225</v>
      </c>
      <c r="E15" s="139" t="s">
        <v>244</v>
      </c>
      <c r="F15" s="155">
        <v>1.7935</v>
      </c>
      <c r="G15" s="155">
        <v>1.7935</v>
      </c>
      <c r="H15" s="92"/>
      <c r="I15" s="92"/>
      <c r="J15" s="92"/>
    </row>
    <row r="16" spans="1:10" ht="20.25" customHeight="1">
      <c r="A16" s="44" t="s">
        <v>217</v>
      </c>
      <c r="B16" s="44" t="s">
        <v>218</v>
      </c>
      <c r="C16" s="44" t="s">
        <v>220</v>
      </c>
      <c r="D16" s="139" t="s">
        <v>225</v>
      </c>
      <c r="E16" s="139" t="s">
        <v>245</v>
      </c>
      <c r="F16" s="155">
        <v>0.1538</v>
      </c>
      <c r="G16" s="155">
        <v>0.1538</v>
      </c>
      <c r="H16" s="92"/>
      <c r="I16" s="92"/>
      <c r="J16" s="92"/>
    </row>
    <row r="17" spans="1:10" ht="20.25" customHeight="1">
      <c r="A17" s="44" t="s">
        <v>221</v>
      </c>
      <c r="B17" s="44"/>
      <c r="C17" s="44"/>
      <c r="D17" s="44"/>
      <c r="E17" s="139" t="s">
        <v>238</v>
      </c>
      <c r="F17" s="155">
        <v>56.9043</v>
      </c>
      <c r="G17" s="155">
        <v>4409043</v>
      </c>
      <c r="H17" s="155">
        <v>12</v>
      </c>
      <c r="I17" s="92"/>
      <c r="J17" s="92"/>
    </row>
    <row r="18" spans="1:10" ht="20.25" customHeight="1">
      <c r="A18" s="44" t="s">
        <v>221</v>
      </c>
      <c r="B18" s="44" t="s">
        <v>222</v>
      </c>
      <c r="C18" s="44"/>
      <c r="D18" s="44"/>
      <c r="E18" s="139" t="s">
        <v>246</v>
      </c>
      <c r="F18" s="155">
        <v>56.9043</v>
      </c>
      <c r="G18" s="155">
        <v>44.6043</v>
      </c>
      <c r="H18" s="155">
        <v>12</v>
      </c>
      <c r="I18" s="92"/>
      <c r="J18" s="92"/>
    </row>
    <row r="19" spans="1:10" ht="20.25" customHeight="1">
      <c r="A19" s="44" t="s">
        <v>221</v>
      </c>
      <c r="B19" s="44" t="s">
        <v>222</v>
      </c>
      <c r="C19" s="44" t="s">
        <v>219</v>
      </c>
      <c r="D19" s="139" t="s">
        <v>225</v>
      </c>
      <c r="E19" s="139" t="s">
        <v>247</v>
      </c>
      <c r="F19" s="155">
        <v>44.9043</v>
      </c>
      <c r="G19" s="155">
        <v>44.9043</v>
      </c>
      <c r="H19" s="155"/>
      <c r="I19" s="92"/>
      <c r="J19" s="92"/>
    </row>
    <row r="20" spans="1:10" ht="20.25" customHeight="1">
      <c r="A20" s="44" t="s">
        <v>221</v>
      </c>
      <c r="B20" s="44" t="s">
        <v>222</v>
      </c>
      <c r="C20" s="44" t="s">
        <v>215</v>
      </c>
      <c r="D20" s="139" t="s">
        <v>225</v>
      </c>
      <c r="E20" s="139" t="s">
        <v>248</v>
      </c>
      <c r="F20" s="155">
        <v>3</v>
      </c>
      <c r="G20" s="155"/>
      <c r="H20" s="155">
        <v>3</v>
      </c>
      <c r="I20" s="92"/>
      <c r="J20" s="92"/>
    </row>
    <row r="21" spans="1:10" ht="20.25" customHeight="1">
      <c r="A21" s="44" t="s">
        <v>221</v>
      </c>
      <c r="B21" s="44" t="s">
        <v>222</v>
      </c>
      <c r="C21" s="44" t="s">
        <v>216</v>
      </c>
      <c r="D21" s="139" t="s">
        <v>225</v>
      </c>
      <c r="E21" s="139" t="s">
        <v>249</v>
      </c>
      <c r="F21" s="155">
        <v>9</v>
      </c>
      <c r="G21" s="155"/>
      <c r="H21" s="155">
        <v>9</v>
      </c>
      <c r="I21" s="92"/>
      <c r="J21" s="92"/>
    </row>
    <row r="22" spans="1:10" ht="20.25" customHeight="1">
      <c r="A22" s="44" t="s">
        <v>223</v>
      </c>
      <c r="B22" s="44"/>
      <c r="C22" s="44"/>
      <c r="D22" s="44"/>
      <c r="E22" s="139" t="s">
        <v>239</v>
      </c>
      <c r="F22" s="155">
        <v>4.1785</v>
      </c>
      <c r="G22" s="155">
        <v>4.1785</v>
      </c>
      <c r="H22" s="155"/>
      <c r="I22" s="92"/>
      <c r="J22" s="92"/>
    </row>
    <row r="23" spans="1:10" ht="20.25" customHeight="1">
      <c r="A23" s="44" t="s">
        <v>223</v>
      </c>
      <c r="B23" s="44" t="s">
        <v>224</v>
      </c>
      <c r="C23" s="44"/>
      <c r="D23" s="44"/>
      <c r="E23" s="139" t="s">
        <v>250</v>
      </c>
      <c r="F23" s="155">
        <v>4.1785</v>
      </c>
      <c r="G23" s="155">
        <v>4.1785</v>
      </c>
      <c r="H23" s="92"/>
      <c r="I23" s="92"/>
      <c r="J23" s="92"/>
    </row>
    <row r="24" spans="1:10" ht="20.25" customHeight="1">
      <c r="A24" s="44" t="s">
        <v>223</v>
      </c>
      <c r="B24" s="44" t="s">
        <v>224</v>
      </c>
      <c r="C24" s="44" t="s">
        <v>219</v>
      </c>
      <c r="D24" s="139" t="s">
        <v>225</v>
      </c>
      <c r="E24" s="139" t="s">
        <v>251</v>
      </c>
      <c r="F24" s="155">
        <v>4.1785</v>
      </c>
      <c r="G24" s="155">
        <v>4.1785</v>
      </c>
      <c r="H24" s="92"/>
      <c r="I24" s="92"/>
      <c r="J24" s="9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7">
      <selection activeCell="A26" sqref="A26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80" t="s">
        <v>65</v>
      </c>
    </row>
    <row r="2" spans="1:34" ht="20.25" customHeight="1">
      <c r="A2" s="94"/>
      <c r="B2" s="94"/>
      <c r="C2" s="94"/>
      <c r="D2" s="94"/>
      <c r="E2" s="94"/>
      <c r="F2" s="94"/>
      <c r="G2" s="94"/>
      <c r="H2" s="61" t="s">
        <v>66</v>
      </c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20.25" customHeight="1">
      <c r="A3" s="170" t="s">
        <v>67</v>
      </c>
      <c r="B3" s="170"/>
      <c r="C3" s="170"/>
      <c r="D3" s="170"/>
      <c r="E3" s="170"/>
      <c r="F3" s="170"/>
      <c r="G3" s="170"/>
      <c r="H3" s="170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</row>
    <row r="4" spans="1:34" ht="20.25" customHeight="1">
      <c r="A4" s="95"/>
      <c r="B4" s="95"/>
      <c r="C4" s="59"/>
      <c r="D4" s="59"/>
      <c r="E4" s="59"/>
      <c r="F4" s="59"/>
      <c r="G4" s="59"/>
      <c r="H4" s="34" t="s">
        <v>4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</row>
    <row r="5" spans="1:34" ht="20.25" customHeight="1">
      <c r="A5" s="96" t="s">
        <v>5</v>
      </c>
      <c r="B5" s="96"/>
      <c r="C5" s="96" t="s">
        <v>6</v>
      </c>
      <c r="D5" s="96"/>
      <c r="E5" s="96"/>
      <c r="F5" s="96"/>
      <c r="G5" s="96"/>
      <c r="H5" s="96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</row>
    <row r="6" spans="1:34" s="93" customFormat="1" ht="37.5" customHeight="1">
      <c r="A6" s="97" t="s">
        <v>7</v>
      </c>
      <c r="B6" s="140" t="s">
        <v>226</v>
      </c>
      <c r="C6" s="97" t="s">
        <v>7</v>
      </c>
      <c r="D6" s="97" t="s">
        <v>34</v>
      </c>
      <c r="E6" s="98" t="s">
        <v>68</v>
      </c>
      <c r="F6" s="99" t="s">
        <v>69</v>
      </c>
      <c r="G6" s="97" t="s">
        <v>70</v>
      </c>
      <c r="H6" s="99" t="s">
        <v>71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1:34" ht="24.75" customHeight="1">
      <c r="A7" s="100" t="s">
        <v>72</v>
      </c>
      <c r="B7" s="141">
        <v>70.2039</v>
      </c>
      <c r="C7" s="102" t="s">
        <v>73</v>
      </c>
      <c r="D7" s="141">
        <v>70.2039</v>
      </c>
      <c r="E7" s="141">
        <v>70.2039</v>
      </c>
      <c r="F7" s="101"/>
      <c r="G7" s="101"/>
      <c r="H7" s="101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</row>
    <row r="8" spans="1:34" ht="24.75" customHeight="1">
      <c r="A8" s="100" t="s">
        <v>74</v>
      </c>
      <c r="B8" s="141">
        <v>70.2039</v>
      </c>
      <c r="C8" s="102" t="s">
        <v>75</v>
      </c>
      <c r="D8" s="141">
        <v>70.2039</v>
      </c>
      <c r="E8" s="141">
        <v>70.2039</v>
      </c>
      <c r="F8" s="104"/>
      <c r="G8" s="104"/>
      <c r="H8" s="101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</row>
    <row r="9" spans="1:34" ht="24.75" customHeight="1">
      <c r="A9" s="100" t="s">
        <v>76</v>
      </c>
      <c r="B9" s="101"/>
      <c r="C9" s="102" t="s">
        <v>77</v>
      </c>
      <c r="D9" s="103"/>
      <c r="E9" s="104"/>
      <c r="F9" s="104"/>
      <c r="G9" s="104"/>
      <c r="H9" s="101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</row>
    <row r="10" spans="1:34" ht="24.75" customHeight="1">
      <c r="A10" s="100" t="s">
        <v>78</v>
      </c>
      <c r="B10" s="105"/>
      <c r="C10" s="102" t="s">
        <v>79</v>
      </c>
      <c r="D10" s="103"/>
      <c r="E10" s="104"/>
      <c r="F10" s="104"/>
      <c r="G10" s="104"/>
      <c r="H10" s="101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</row>
    <row r="11" spans="1:34" ht="24.75" customHeight="1">
      <c r="A11" s="100" t="s">
        <v>80</v>
      </c>
      <c r="B11" s="106"/>
      <c r="C11" s="102" t="s">
        <v>81</v>
      </c>
      <c r="D11" s="103"/>
      <c r="E11" s="104"/>
      <c r="F11" s="104"/>
      <c r="G11" s="104"/>
      <c r="H11" s="101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</row>
    <row r="12" spans="1:34" ht="24.75" customHeight="1">
      <c r="A12" s="100" t="s">
        <v>74</v>
      </c>
      <c r="B12" s="101"/>
      <c r="C12" s="102" t="s">
        <v>82</v>
      </c>
      <c r="D12" s="103"/>
      <c r="E12" s="104"/>
      <c r="F12" s="104"/>
      <c r="G12" s="104"/>
      <c r="H12" s="101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</row>
    <row r="13" spans="1:34" ht="24.75" customHeight="1">
      <c r="A13" s="100" t="s">
        <v>76</v>
      </c>
      <c r="B13" s="101"/>
      <c r="C13" s="102" t="s">
        <v>83</v>
      </c>
      <c r="D13" s="103"/>
      <c r="E13" s="104"/>
      <c r="F13" s="104"/>
      <c r="G13" s="104"/>
      <c r="H13" s="101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</row>
    <row r="14" spans="1:34" ht="24.75" customHeight="1">
      <c r="A14" s="100" t="s">
        <v>78</v>
      </c>
      <c r="B14" s="101"/>
      <c r="C14" s="102" t="s">
        <v>84</v>
      </c>
      <c r="D14" s="103"/>
      <c r="E14" s="104"/>
      <c r="F14" s="104"/>
      <c r="G14" s="104"/>
      <c r="H14" s="101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</row>
    <row r="15" spans="1:34" ht="24.75" customHeight="1">
      <c r="A15" s="100" t="s">
        <v>85</v>
      </c>
      <c r="B15" s="105"/>
      <c r="C15" s="102" t="s">
        <v>86</v>
      </c>
      <c r="D15" s="103"/>
      <c r="E15" s="104"/>
      <c r="F15" s="104"/>
      <c r="G15" s="104"/>
      <c r="H15" s="101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</row>
    <row r="16" spans="1:34" ht="24.75" customHeight="1">
      <c r="A16" s="107"/>
      <c r="B16" s="108"/>
      <c r="C16" s="109" t="s">
        <v>19</v>
      </c>
      <c r="D16" s="103"/>
      <c r="E16" s="105"/>
      <c r="F16" s="105"/>
      <c r="G16" s="105"/>
      <c r="H16" s="105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</row>
    <row r="17" spans="1:34" ht="24.75" customHeight="1">
      <c r="A17" s="110"/>
      <c r="B17" s="111"/>
      <c r="C17" s="110"/>
      <c r="D17" s="111"/>
      <c r="E17" s="111"/>
      <c r="F17" s="111"/>
      <c r="G17" s="111"/>
      <c r="H17" s="111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</row>
    <row r="18" spans="1:34" ht="24.75" customHeight="1">
      <c r="A18" s="109"/>
      <c r="B18" s="105"/>
      <c r="C18" s="109" t="s">
        <v>87</v>
      </c>
      <c r="D18" s="103"/>
      <c r="E18" s="112"/>
      <c r="F18" s="112"/>
      <c r="G18" s="112"/>
      <c r="H18" s="105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1:34" ht="24.75" customHeight="1">
      <c r="A19" s="109"/>
      <c r="B19" s="113"/>
      <c r="C19" s="109"/>
      <c r="D19" s="111"/>
      <c r="E19" s="114"/>
      <c r="F19" s="114"/>
      <c r="G19" s="114"/>
      <c r="H19" s="11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</row>
    <row r="20" spans="1:34" ht="20.25" customHeight="1">
      <c r="A20" s="110" t="s">
        <v>28</v>
      </c>
      <c r="B20" s="138">
        <v>70.2039</v>
      </c>
      <c r="C20" s="110" t="s">
        <v>29</v>
      </c>
      <c r="D20" s="138">
        <v>70.2039</v>
      </c>
      <c r="E20" s="138">
        <v>70.2039</v>
      </c>
      <c r="F20" s="111"/>
      <c r="G20" s="111"/>
      <c r="H20" s="111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</row>
    <row r="21" spans="1:34" ht="20.25" customHeight="1">
      <c r="A21" s="115"/>
      <c r="B21" s="116"/>
      <c r="C21" s="117"/>
      <c r="D21" s="117"/>
      <c r="E21" s="117"/>
      <c r="F21" s="117"/>
      <c r="G21" s="117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"/>
  <sheetViews>
    <sheetView zoomScalePageLayoutView="0" workbookViewId="0" topLeftCell="F4">
      <pane xSplit="12492" topLeftCell="A1" activePane="topRight" state="split"/>
      <selection pane="topLeft" activeCell="N4" sqref="N1:O16384"/>
      <selection pane="topRight" activeCell="N4" sqref="N4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22.375" style="1" customWidth="1"/>
    <col min="6" max="6" width="8.25390625" style="1" customWidth="1"/>
    <col min="7" max="7" width="7.125" style="1" customWidth="1"/>
    <col min="8" max="8" width="8.25390625" style="1" customWidth="1"/>
    <col min="9" max="9" width="8.875" style="1" customWidth="1"/>
    <col min="10" max="10" width="7.375" style="1" customWidth="1"/>
    <col min="11" max="11" width="6.25390625" style="1" customWidth="1"/>
    <col min="12" max="12" width="7.00390625" style="1" customWidth="1"/>
    <col min="13" max="13" width="6.25390625" style="1" customWidth="1"/>
    <col min="14" max="15" width="7.00390625" style="1" customWidth="1"/>
    <col min="16" max="16" width="6.25390625" style="1" customWidth="1"/>
    <col min="17" max="17" width="6.50390625" style="1" customWidth="1"/>
    <col min="18" max="18" width="7.25390625" style="1" customWidth="1"/>
    <col min="19" max="19" width="6.375" style="1" customWidth="1"/>
    <col min="20" max="20" width="6.625" style="1" customWidth="1"/>
    <col min="21" max="21" width="6.25390625" style="1" customWidth="1"/>
    <col min="22" max="22" width="6.625" style="1" customWidth="1"/>
    <col min="23" max="23" width="7.125" style="1" customWidth="1"/>
    <col min="24" max="24" width="6.375" style="1" customWidth="1"/>
    <col min="25" max="25" width="6.25390625" style="1" customWidth="1"/>
    <col min="26" max="26" width="7.00390625" style="1" customWidth="1"/>
    <col min="27" max="27" width="6.125" style="1" customWidth="1"/>
    <col min="28" max="28" width="6.50390625" style="1" customWidth="1"/>
    <col min="29" max="29" width="7.125" style="1" customWidth="1"/>
    <col min="30" max="30" width="6.75390625" style="1" customWidth="1"/>
    <col min="31" max="31" width="6.125" style="1" customWidth="1"/>
    <col min="32" max="32" width="6.75390625" style="1" customWidth="1"/>
    <col min="33" max="49" width="4.50390625" style="1" customWidth="1"/>
    <col min="50" max="50" width="8.00390625" style="1" customWidth="1"/>
    <col min="51" max="187" width="6.875" style="1" customWidth="1"/>
    <col min="188" max="16384" width="6.875" style="1" customWidth="1"/>
  </cols>
  <sheetData>
    <row r="1" spans="1:9" ht="36.75" customHeight="1">
      <c r="A1" s="193" t="s">
        <v>252</v>
      </c>
      <c r="B1" s="193"/>
      <c r="C1" s="193"/>
      <c r="D1" s="193"/>
      <c r="F1" s="193"/>
      <c r="G1" s="193"/>
      <c r="H1" s="193"/>
      <c r="I1" s="193"/>
    </row>
    <row r="2" ht="33" customHeight="1">
      <c r="BH2" s="1" t="s">
        <v>253</v>
      </c>
    </row>
    <row r="3" spans="1:60" ht="33" customHeight="1">
      <c r="A3" s="170" t="s">
        <v>254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</row>
    <row r="4" spans="1:60" ht="33" customHeight="1">
      <c r="A4" s="156"/>
      <c r="B4" s="156"/>
      <c r="C4" s="156"/>
      <c r="D4" s="156"/>
      <c r="E4" s="156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9" t="s">
        <v>4</v>
      </c>
    </row>
    <row r="5" spans="1:60" ht="33" customHeight="1">
      <c r="A5" s="194" t="s">
        <v>33</v>
      </c>
      <c r="B5" s="195"/>
      <c r="C5" s="195"/>
      <c r="D5" s="195"/>
      <c r="E5" s="196"/>
      <c r="F5" s="190" t="s">
        <v>34</v>
      </c>
      <c r="G5" s="197" t="s">
        <v>88</v>
      </c>
      <c r="H5" s="198"/>
      <c r="I5" s="198"/>
      <c r="J5" s="198"/>
      <c r="K5" s="198"/>
      <c r="L5" s="198"/>
      <c r="M5" s="199"/>
      <c r="N5" s="200"/>
      <c r="O5" s="160"/>
      <c r="P5" s="197" t="s">
        <v>89</v>
      </c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2" t="s">
        <v>90</v>
      </c>
      <c r="AE5" s="192"/>
      <c r="AF5" s="192"/>
      <c r="AG5" s="188" t="s">
        <v>91</v>
      </c>
      <c r="AH5" s="188"/>
      <c r="AI5" s="188"/>
      <c r="AJ5" s="188"/>
      <c r="AK5" s="188" t="s">
        <v>92</v>
      </c>
      <c r="AL5" s="188"/>
      <c r="AM5" s="188"/>
      <c r="AN5" s="188"/>
      <c r="AO5" s="188" t="s">
        <v>93</v>
      </c>
      <c r="AP5" s="188"/>
      <c r="AQ5" s="188"/>
      <c r="AR5" s="188" t="s">
        <v>94</v>
      </c>
      <c r="AS5" s="188"/>
      <c r="AT5" s="188"/>
      <c r="AU5" s="188" t="s">
        <v>95</v>
      </c>
      <c r="AV5" s="188"/>
      <c r="AW5" s="188"/>
      <c r="AX5" s="188"/>
      <c r="AY5" s="188"/>
      <c r="AZ5" s="188" t="s">
        <v>96</v>
      </c>
      <c r="BA5" s="188"/>
      <c r="BB5" s="188"/>
      <c r="BC5" s="188"/>
      <c r="BD5" s="188"/>
      <c r="BE5" s="188" t="s">
        <v>97</v>
      </c>
      <c r="BF5" s="188"/>
      <c r="BG5" s="188"/>
      <c r="BH5" s="188"/>
    </row>
    <row r="6" spans="1:60" ht="33" customHeight="1">
      <c r="A6" s="161" t="s">
        <v>44</v>
      </c>
      <c r="B6" s="161"/>
      <c r="C6" s="162"/>
      <c r="D6" s="186" t="s">
        <v>45</v>
      </c>
      <c r="E6" s="190" t="s">
        <v>255</v>
      </c>
      <c r="F6" s="185"/>
      <c r="G6" s="189" t="s">
        <v>49</v>
      </c>
      <c r="H6" s="189" t="s">
        <v>98</v>
      </c>
      <c r="I6" s="189" t="s">
        <v>99</v>
      </c>
      <c r="J6" s="189" t="s">
        <v>100</v>
      </c>
      <c r="K6" s="189" t="s">
        <v>256</v>
      </c>
      <c r="L6" s="186" t="s">
        <v>257</v>
      </c>
      <c r="M6" s="186" t="s">
        <v>258</v>
      </c>
      <c r="N6" s="186" t="s">
        <v>259</v>
      </c>
      <c r="O6" s="224" t="s">
        <v>303</v>
      </c>
      <c r="P6" s="189" t="s">
        <v>49</v>
      </c>
      <c r="Q6" s="189" t="s">
        <v>101</v>
      </c>
      <c r="R6" s="189" t="s">
        <v>102</v>
      </c>
      <c r="S6" s="189" t="s">
        <v>260</v>
      </c>
      <c r="T6" s="186" t="s">
        <v>261</v>
      </c>
      <c r="U6" s="186" t="s">
        <v>262</v>
      </c>
      <c r="V6" s="186" t="s">
        <v>263</v>
      </c>
      <c r="W6" s="186" t="s">
        <v>264</v>
      </c>
      <c r="X6" s="186" t="s">
        <v>265</v>
      </c>
      <c r="Y6" s="186" t="s">
        <v>266</v>
      </c>
      <c r="Z6" s="186" t="s">
        <v>267</v>
      </c>
      <c r="AA6" s="186" t="s">
        <v>268</v>
      </c>
      <c r="AB6" s="186" t="s">
        <v>269</v>
      </c>
      <c r="AC6" s="189" t="s">
        <v>270</v>
      </c>
      <c r="AD6" s="185" t="s">
        <v>49</v>
      </c>
      <c r="AE6" s="185" t="s">
        <v>271</v>
      </c>
      <c r="AF6" s="185" t="s">
        <v>272</v>
      </c>
      <c r="AG6" s="185" t="s">
        <v>49</v>
      </c>
      <c r="AH6" s="185" t="s">
        <v>103</v>
      </c>
      <c r="AI6" s="185" t="s">
        <v>104</v>
      </c>
      <c r="AJ6" s="185" t="s">
        <v>273</v>
      </c>
      <c r="AK6" s="185" t="s">
        <v>49</v>
      </c>
      <c r="AL6" s="185" t="s">
        <v>105</v>
      </c>
      <c r="AM6" s="185" t="s">
        <v>106</v>
      </c>
      <c r="AN6" s="185" t="s">
        <v>273</v>
      </c>
      <c r="AO6" s="185" t="s">
        <v>49</v>
      </c>
      <c r="AP6" s="185" t="s">
        <v>107</v>
      </c>
      <c r="AQ6" s="185" t="s">
        <v>108</v>
      </c>
      <c r="AR6" s="185" t="s">
        <v>49</v>
      </c>
      <c r="AS6" s="185" t="s">
        <v>109</v>
      </c>
      <c r="AT6" s="185" t="s">
        <v>110</v>
      </c>
      <c r="AU6" s="185" t="s">
        <v>49</v>
      </c>
      <c r="AV6" s="185" t="s">
        <v>111</v>
      </c>
      <c r="AW6" s="185" t="s">
        <v>112</v>
      </c>
      <c r="AX6" s="185" t="s">
        <v>113</v>
      </c>
      <c r="AY6" s="185" t="s">
        <v>273</v>
      </c>
      <c r="AZ6" s="185" t="s">
        <v>49</v>
      </c>
      <c r="BA6" s="185" t="s">
        <v>111</v>
      </c>
      <c r="BB6" s="185" t="s">
        <v>112</v>
      </c>
      <c r="BC6" s="185" t="s">
        <v>113</v>
      </c>
      <c r="BD6" s="185" t="s">
        <v>273</v>
      </c>
      <c r="BE6" s="185" t="s">
        <v>49</v>
      </c>
      <c r="BF6" s="185" t="s">
        <v>114</v>
      </c>
      <c r="BG6" s="185" t="s">
        <v>115</v>
      </c>
      <c r="BH6" s="185" t="s">
        <v>273</v>
      </c>
    </row>
    <row r="7" spans="1:60" ht="33" customHeight="1">
      <c r="A7" s="163" t="s">
        <v>54</v>
      </c>
      <c r="B7" s="164" t="s">
        <v>55</v>
      </c>
      <c r="C7" s="165" t="s">
        <v>56</v>
      </c>
      <c r="D7" s="189"/>
      <c r="E7" s="191"/>
      <c r="F7" s="186"/>
      <c r="G7" s="185"/>
      <c r="H7" s="185"/>
      <c r="I7" s="185"/>
      <c r="J7" s="185"/>
      <c r="K7" s="185"/>
      <c r="L7" s="189"/>
      <c r="M7" s="187"/>
      <c r="N7" s="187"/>
      <c r="O7" s="187"/>
      <c r="P7" s="185"/>
      <c r="Q7" s="185"/>
      <c r="R7" s="185"/>
      <c r="S7" s="185"/>
      <c r="T7" s="187"/>
      <c r="U7" s="187"/>
      <c r="V7" s="187"/>
      <c r="W7" s="187"/>
      <c r="X7" s="187"/>
      <c r="Y7" s="187"/>
      <c r="Z7" s="187"/>
      <c r="AA7" s="187"/>
      <c r="AB7" s="187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</row>
    <row r="8" spans="1:60" ht="33" customHeight="1">
      <c r="A8" s="165"/>
      <c r="B8" s="166"/>
      <c r="C8" s="165"/>
      <c r="D8" s="147"/>
      <c r="E8" s="147" t="s">
        <v>274</v>
      </c>
      <c r="F8" s="225">
        <f>G8+P8+AD8</f>
        <v>58.203900000000004</v>
      </c>
      <c r="G8" s="225">
        <f>H8+I8+J8+K8+L8+M8+N8+O8</f>
        <v>45.0214</v>
      </c>
      <c r="H8" s="225">
        <v>13.41</v>
      </c>
      <c r="I8" s="225">
        <v>11.5728</v>
      </c>
      <c r="J8" s="225">
        <v>1.1175</v>
      </c>
      <c r="K8" s="225">
        <v>1.7935</v>
      </c>
      <c r="L8" s="225">
        <v>0.1538</v>
      </c>
      <c r="M8" s="225">
        <v>5.1241</v>
      </c>
      <c r="N8" s="225">
        <v>2.0497</v>
      </c>
      <c r="O8" s="225">
        <v>9.8</v>
      </c>
      <c r="P8" s="225">
        <f>Q8+R8+S8+T8+U8+V8+W8+X8+Y8+Z8+AA8+AB8+AC8</f>
        <v>8.986</v>
      </c>
      <c r="Q8" s="225">
        <v>0.7945</v>
      </c>
      <c r="R8" s="225">
        <v>0.3</v>
      </c>
      <c r="S8" s="225">
        <v>0.05</v>
      </c>
      <c r="T8" s="225">
        <v>0.3</v>
      </c>
      <c r="U8" s="225">
        <v>0.5</v>
      </c>
      <c r="V8" s="225">
        <v>0.5</v>
      </c>
      <c r="W8" s="225">
        <v>1.4</v>
      </c>
      <c r="X8" s="225">
        <v>0.2</v>
      </c>
      <c r="Y8" s="225">
        <v>0.8</v>
      </c>
      <c r="Z8" s="225">
        <v>0.5</v>
      </c>
      <c r="AA8" s="225">
        <v>0.4015</v>
      </c>
      <c r="AB8" s="225">
        <v>2.94</v>
      </c>
      <c r="AC8" s="225">
        <v>0.3</v>
      </c>
      <c r="AD8" s="225">
        <f>AE8+AF8</f>
        <v>4.1964999999999995</v>
      </c>
      <c r="AE8" s="225">
        <v>0.018</v>
      </c>
      <c r="AF8" s="225">
        <v>4.1785</v>
      </c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</row>
    <row r="9" spans="1:60" ht="33" customHeight="1">
      <c r="A9" s="139" t="s">
        <v>275</v>
      </c>
      <c r="B9" s="139"/>
      <c r="C9" s="139"/>
      <c r="D9" s="139"/>
      <c r="E9" s="139" t="s">
        <v>276</v>
      </c>
      <c r="F9" s="225">
        <f aca="true" t="shared" si="0" ref="F9:F22">G9+P9+AD9</f>
        <v>7.1738</v>
      </c>
      <c r="G9" s="225">
        <f aca="true" t="shared" si="1" ref="G9:G22">H9+I9+J9+K9+L9+M9+N9+O9</f>
        <v>7.1738</v>
      </c>
      <c r="H9" s="225"/>
      <c r="I9" s="225"/>
      <c r="J9" s="225"/>
      <c r="K9" s="225"/>
      <c r="L9" s="225"/>
      <c r="M9" s="225">
        <v>5.1241</v>
      </c>
      <c r="N9" s="225">
        <v>2.0497</v>
      </c>
      <c r="O9" s="225"/>
      <c r="P9" s="225">
        <f aca="true" t="shared" si="2" ref="P9:P22">Q9+R9+S9+T9+U9+V9+W9+X9+Y9+Z9+AA9+AB9+AC9</f>
        <v>0</v>
      </c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>
        <f aca="true" t="shared" si="3" ref="AD9:AD22">AE9+AF9</f>
        <v>0</v>
      </c>
      <c r="AE9" s="225"/>
      <c r="AF9" s="225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1:60" ht="33" customHeight="1">
      <c r="A10" s="139" t="s">
        <v>275</v>
      </c>
      <c r="B10" s="139" t="s">
        <v>277</v>
      </c>
      <c r="C10" s="139"/>
      <c r="D10" s="139"/>
      <c r="E10" s="139" t="s">
        <v>278</v>
      </c>
      <c r="F10" s="225">
        <f t="shared" si="0"/>
        <v>7.1738</v>
      </c>
      <c r="G10" s="225">
        <f t="shared" si="1"/>
        <v>7.1738</v>
      </c>
      <c r="H10" s="225"/>
      <c r="I10" s="225"/>
      <c r="J10" s="225"/>
      <c r="K10" s="225"/>
      <c r="L10" s="225"/>
      <c r="M10" s="225">
        <v>5.1241</v>
      </c>
      <c r="N10" s="225">
        <v>2.0497</v>
      </c>
      <c r="O10" s="225"/>
      <c r="P10" s="225">
        <f t="shared" si="2"/>
        <v>0</v>
      </c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>
        <f t="shared" si="3"/>
        <v>0</v>
      </c>
      <c r="AE10" s="225"/>
      <c r="AF10" s="225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</row>
    <row r="11" spans="1:60" ht="33" customHeight="1">
      <c r="A11" s="139" t="s">
        <v>275</v>
      </c>
      <c r="B11" s="139" t="s">
        <v>277</v>
      </c>
      <c r="C11" s="139" t="s">
        <v>277</v>
      </c>
      <c r="D11" s="139" t="s">
        <v>279</v>
      </c>
      <c r="E11" s="139" t="s">
        <v>280</v>
      </c>
      <c r="F11" s="225">
        <f t="shared" si="0"/>
        <v>5.1241</v>
      </c>
      <c r="G11" s="225">
        <f t="shared" si="1"/>
        <v>5.1241</v>
      </c>
      <c r="H11" s="225"/>
      <c r="I11" s="225"/>
      <c r="J11" s="225"/>
      <c r="K11" s="225"/>
      <c r="L11" s="225"/>
      <c r="M11" s="225">
        <v>5.1241</v>
      </c>
      <c r="N11" s="225"/>
      <c r="O11" s="225"/>
      <c r="P11" s="225">
        <f t="shared" si="2"/>
        <v>0</v>
      </c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>
        <f t="shared" si="3"/>
        <v>0</v>
      </c>
      <c r="AE11" s="225"/>
      <c r="AF11" s="225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</row>
    <row r="12" spans="1:60" ht="33" customHeight="1">
      <c r="A12" s="139" t="s">
        <v>275</v>
      </c>
      <c r="B12" s="139" t="s">
        <v>277</v>
      </c>
      <c r="C12" s="139" t="s">
        <v>281</v>
      </c>
      <c r="D12" s="139" t="s">
        <v>279</v>
      </c>
      <c r="E12" s="139" t="s">
        <v>282</v>
      </c>
      <c r="F12" s="225">
        <f t="shared" si="0"/>
        <v>2.05</v>
      </c>
      <c r="G12" s="225">
        <v>2.05</v>
      </c>
      <c r="H12" s="225" t="s">
        <v>283</v>
      </c>
      <c r="I12" s="225"/>
      <c r="J12" s="225"/>
      <c r="K12" s="225"/>
      <c r="L12" s="225"/>
      <c r="M12" s="225"/>
      <c r="N12" s="225">
        <v>2.0497</v>
      </c>
      <c r="O12" s="225"/>
      <c r="P12" s="225">
        <f t="shared" si="2"/>
        <v>0</v>
      </c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>
        <f t="shared" si="3"/>
        <v>0</v>
      </c>
      <c r="AE12" s="225"/>
      <c r="AF12" s="225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</row>
    <row r="13" spans="1:60" ht="33" customHeight="1">
      <c r="A13" s="139" t="s">
        <v>284</v>
      </c>
      <c r="B13" s="139"/>
      <c r="C13" s="139"/>
      <c r="D13" s="139"/>
      <c r="E13" s="139" t="s">
        <v>285</v>
      </c>
      <c r="F13" s="225">
        <f t="shared" si="0"/>
        <v>1.9473</v>
      </c>
      <c r="G13" s="225">
        <f t="shared" si="1"/>
        <v>1.9473</v>
      </c>
      <c r="H13" s="225"/>
      <c r="I13" s="225"/>
      <c r="J13" s="225"/>
      <c r="K13" s="225">
        <v>1.7935</v>
      </c>
      <c r="L13" s="225">
        <v>0.1538</v>
      </c>
      <c r="M13" s="225"/>
      <c r="N13" s="225"/>
      <c r="O13" s="225"/>
      <c r="P13" s="225">
        <f t="shared" si="2"/>
        <v>0</v>
      </c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>
        <f t="shared" si="3"/>
        <v>0</v>
      </c>
      <c r="AE13" s="225"/>
      <c r="AF13" s="225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</row>
    <row r="14" spans="1:60" ht="33" customHeight="1">
      <c r="A14" s="139" t="s">
        <v>284</v>
      </c>
      <c r="B14" s="139" t="s">
        <v>286</v>
      </c>
      <c r="C14" s="139"/>
      <c r="D14" s="139"/>
      <c r="E14" s="139" t="s">
        <v>287</v>
      </c>
      <c r="F14" s="225">
        <f t="shared" si="0"/>
        <v>1.9473</v>
      </c>
      <c r="G14" s="225">
        <f t="shared" si="1"/>
        <v>1.9473</v>
      </c>
      <c r="H14" s="225"/>
      <c r="I14" s="225"/>
      <c r="J14" s="225"/>
      <c r="K14" s="225">
        <v>1.7935</v>
      </c>
      <c r="L14" s="225">
        <v>0.1538</v>
      </c>
      <c r="M14" s="225"/>
      <c r="N14" s="225"/>
      <c r="O14" s="225"/>
      <c r="P14" s="225">
        <f t="shared" si="2"/>
        <v>0</v>
      </c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>
        <f t="shared" si="3"/>
        <v>0</v>
      </c>
      <c r="AE14" s="225"/>
      <c r="AF14" s="225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</row>
    <row r="15" spans="1:60" ht="33" customHeight="1">
      <c r="A15" s="139" t="s">
        <v>284</v>
      </c>
      <c r="B15" s="139" t="s">
        <v>286</v>
      </c>
      <c r="C15" s="139" t="s">
        <v>288</v>
      </c>
      <c r="D15" s="139" t="s">
        <v>279</v>
      </c>
      <c r="E15" s="139" t="s">
        <v>289</v>
      </c>
      <c r="F15" s="225">
        <f t="shared" si="0"/>
        <v>1.7935</v>
      </c>
      <c r="G15" s="225">
        <f t="shared" si="1"/>
        <v>1.7935</v>
      </c>
      <c r="H15" s="225"/>
      <c r="I15" s="225"/>
      <c r="J15" s="225"/>
      <c r="K15" s="225">
        <v>1.7935</v>
      </c>
      <c r="L15" s="225"/>
      <c r="M15" s="225"/>
      <c r="N15" s="225"/>
      <c r="O15" s="225"/>
      <c r="P15" s="225">
        <f t="shared" si="2"/>
        <v>0</v>
      </c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>
        <f t="shared" si="3"/>
        <v>0</v>
      </c>
      <c r="AE15" s="225"/>
      <c r="AF15" s="225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</row>
    <row r="16" spans="1:60" ht="33" customHeight="1">
      <c r="A16" s="139" t="s">
        <v>284</v>
      </c>
      <c r="B16" s="139" t="s">
        <v>286</v>
      </c>
      <c r="C16" s="139" t="s">
        <v>290</v>
      </c>
      <c r="D16" s="139" t="s">
        <v>279</v>
      </c>
      <c r="E16" s="139" t="s">
        <v>291</v>
      </c>
      <c r="F16" s="225">
        <f t="shared" si="0"/>
        <v>0.1538</v>
      </c>
      <c r="G16" s="225">
        <f t="shared" si="1"/>
        <v>0.1538</v>
      </c>
      <c r="H16" s="225"/>
      <c r="I16" s="225"/>
      <c r="J16" s="225"/>
      <c r="K16" s="225"/>
      <c r="L16" s="225">
        <v>0.1538</v>
      </c>
      <c r="M16" s="225"/>
      <c r="N16" s="225"/>
      <c r="O16" s="225"/>
      <c r="P16" s="225">
        <f t="shared" si="2"/>
        <v>0</v>
      </c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>
        <f t="shared" si="3"/>
        <v>0</v>
      </c>
      <c r="AE16" s="225"/>
      <c r="AF16" s="225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</row>
    <row r="17" spans="1:60" ht="33" customHeight="1">
      <c r="A17" s="139" t="s">
        <v>292</v>
      </c>
      <c r="B17" s="139"/>
      <c r="C17" s="139"/>
      <c r="D17" s="139"/>
      <c r="E17" s="139" t="s">
        <v>293</v>
      </c>
      <c r="F17" s="225">
        <f t="shared" si="0"/>
        <v>44.904300000000006</v>
      </c>
      <c r="G17" s="225">
        <f t="shared" si="1"/>
        <v>35.9003</v>
      </c>
      <c r="H17" s="225">
        <v>13.41</v>
      </c>
      <c r="I17" s="225">
        <v>11.5728</v>
      </c>
      <c r="J17" s="225">
        <v>1.1175</v>
      </c>
      <c r="K17" s="225"/>
      <c r="L17" s="225"/>
      <c r="M17" s="225"/>
      <c r="N17" s="225"/>
      <c r="O17" s="225">
        <v>9.8</v>
      </c>
      <c r="P17" s="225">
        <f t="shared" si="2"/>
        <v>8.986</v>
      </c>
      <c r="Q17" s="225">
        <v>0.7945</v>
      </c>
      <c r="R17" s="225">
        <v>0.3</v>
      </c>
      <c r="S17" s="225">
        <v>0.05</v>
      </c>
      <c r="T17" s="225">
        <v>0.3</v>
      </c>
      <c r="U17" s="225">
        <v>0.5</v>
      </c>
      <c r="V17" s="225">
        <v>0.5</v>
      </c>
      <c r="W17" s="225">
        <v>1.4</v>
      </c>
      <c r="X17" s="225">
        <v>0.2</v>
      </c>
      <c r="Y17" s="225">
        <v>0.8</v>
      </c>
      <c r="Z17" s="225">
        <v>0.5</v>
      </c>
      <c r="AA17" s="225">
        <v>0.4015</v>
      </c>
      <c r="AB17" s="225">
        <v>2.94</v>
      </c>
      <c r="AC17" s="225">
        <v>0.3</v>
      </c>
      <c r="AD17" s="225">
        <f t="shared" si="3"/>
        <v>0.018</v>
      </c>
      <c r="AE17" s="225">
        <v>0.018</v>
      </c>
      <c r="AF17" s="225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</row>
    <row r="18" spans="1:60" ht="33" customHeight="1">
      <c r="A18" s="139" t="s">
        <v>292</v>
      </c>
      <c r="B18" s="139" t="s">
        <v>294</v>
      </c>
      <c r="C18" s="139"/>
      <c r="D18" s="139"/>
      <c r="E18" s="139" t="s">
        <v>295</v>
      </c>
      <c r="F18" s="225">
        <f t="shared" si="0"/>
        <v>44.904300000000006</v>
      </c>
      <c r="G18" s="225">
        <f t="shared" si="1"/>
        <v>35.9003</v>
      </c>
      <c r="H18" s="225">
        <v>13.41</v>
      </c>
      <c r="I18" s="225">
        <v>11.5728</v>
      </c>
      <c r="J18" s="225">
        <v>1.1175</v>
      </c>
      <c r="K18" s="225"/>
      <c r="L18" s="225"/>
      <c r="M18" s="225"/>
      <c r="N18" s="225"/>
      <c r="O18" s="225">
        <v>9.8</v>
      </c>
      <c r="P18" s="225">
        <f t="shared" si="2"/>
        <v>8.986</v>
      </c>
      <c r="Q18" s="225">
        <v>0.7945</v>
      </c>
      <c r="R18" s="225">
        <v>0.3</v>
      </c>
      <c r="S18" s="225">
        <v>0.05</v>
      </c>
      <c r="T18" s="225">
        <v>0.3</v>
      </c>
      <c r="U18" s="225">
        <v>0.5</v>
      </c>
      <c r="V18" s="225">
        <v>0.5</v>
      </c>
      <c r="W18" s="225">
        <v>1.4</v>
      </c>
      <c r="X18" s="225">
        <v>0.2</v>
      </c>
      <c r="Y18" s="225">
        <v>0.8</v>
      </c>
      <c r="Z18" s="225">
        <v>0.5</v>
      </c>
      <c r="AA18" s="225">
        <v>0.4015</v>
      </c>
      <c r="AB18" s="225">
        <v>2.94</v>
      </c>
      <c r="AC18" s="225">
        <v>0.3</v>
      </c>
      <c r="AD18" s="225">
        <f t="shared" si="3"/>
        <v>0.018</v>
      </c>
      <c r="AE18" s="225">
        <v>0.018</v>
      </c>
      <c r="AF18" s="225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</row>
    <row r="19" spans="1:60" ht="33" customHeight="1">
      <c r="A19" s="139" t="s">
        <v>292</v>
      </c>
      <c r="B19" s="139" t="s">
        <v>294</v>
      </c>
      <c r="C19" s="139" t="s">
        <v>288</v>
      </c>
      <c r="D19" s="139" t="s">
        <v>279</v>
      </c>
      <c r="E19" s="139" t="s">
        <v>296</v>
      </c>
      <c r="F19" s="225">
        <f t="shared" si="0"/>
        <v>44.904300000000006</v>
      </c>
      <c r="G19" s="225">
        <f t="shared" si="1"/>
        <v>35.9003</v>
      </c>
      <c r="H19" s="225">
        <v>13.41</v>
      </c>
      <c r="I19" s="225">
        <v>11.5728</v>
      </c>
      <c r="J19" s="225">
        <v>1.1175</v>
      </c>
      <c r="K19" s="225"/>
      <c r="L19" s="225"/>
      <c r="M19" s="225"/>
      <c r="N19" s="225"/>
      <c r="O19" s="225">
        <v>9.8</v>
      </c>
      <c r="P19" s="225">
        <f t="shared" si="2"/>
        <v>8.986</v>
      </c>
      <c r="Q19" s="225">
        <v>0.7945</v>
      </c>
      <c r="R19" s="225">
        <v>0.3</v>
      </c>
      <c r="S19" s="225">
        <v>0.05</v>
      </c>
      <c r="T19" s="225">
        <v>0.3</v>
      </c>
      <c r="U19" s="225">
        <v>0.5</v>
      </c>
      <c r="V19" s="225">
        <v>0.5</v>
      </c>
      <c r="W19" s="225">
        <v>1.4</v>
      </c>
      <c r="X19" s="225">
        <v>0.2</v>
      </c>
      <c r="Y19" s="225">
        <v>0.8</v>
      </c>
      <c r="Z19" s="225">
        <v>0.5</v>
      </c>
      <c r="AA19" s="225">
        <v>0.4015</v>
      </c>
      <c r="AB19" s="225">
        <v>2.94</v>
      </c>
      <c r="AC19" s="225">
        <v>0.3</v>
      </c>
      <c r="AD19" s="225">
        <f t="shared" si="3"/>
        <v>0.018</v>
      </c>
      <c r="AE19" s="225">
        <v>0.018</v>
      </c>
      <c r="AF19" s="225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</row>
    <row r="20" spans="1:60" ht="33" customHeight="1">
      <c r="A20" s="139" t="s">
        <v>297</v>
      </c>
      <c r="B20" s="139"/>
      <c r="C20" s="139"/>
      <c r="D20" s="139"/>
      <c r="E20" s="139" t="s">
        <v>298</v>
      </c>
      <c r="F20" s="225">
        <f t="shared" si="0"/>
        <v>4.1785</v>
      </c>
      <c r="G20" s="225">
        <f t="shared" si="1"/>
        <v>0</v>
      </c>
      <c r="H20" s="225"/>
      <c r="I20" s="225"/>
      <c r="J20" s="225"/>
      <c r="K20" s="225"/>
      <c r="L20" s="225"/>
      <c r="M20" s="225"/>
      <c r="N20" s="225"/>
      <c r="O20" s="225"/>
      <c r="P20" s="225">
        <f t="shared" si="2"/>
        <v>0</v>
      </c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>
        <f t="shared" si="3"/>
        <v>4.1785</v>
      </c>
      <c r="AE20" s="225"/>
      <c r="AF20" s="225">
        <v>4.1785</v>
      </c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</row>
    <row r="21" spans="1:60" ht="33" customHeight="1">
      <c r="A21" s="139" t="s">
        <v>297</v>
      </c>
      <c r="B21" s="139" t="s">
        <v>299</v>
      </c>
      <c r="C21" s="139"/>
      <c r="D21" s="139"/>
      <c r="E21" s="139" t="s">
        <v>300</v>
      </c>
      <c r="F21" s="225">
        <f t="shared" si="0"/>
        <v>4.1785</v>
      </c>
      <c r="G21" s="225">
        <f t="shared" si="1"/>
        <v>0</v>
      </c>
      <c r="H21" s="225"/>
      <c r="I21" s="225"/>
      <c r="J21" s="225"/>
      <c r="K21" s="225"/>
      <c r="L21" s="225"/>
      <c r="M21" s="225"/>
      <c r="N21" s="225"/>
      <c r="O21" s="225"/>
      <c r="P21" s="225">
        <f t="shared" si="2"/>
        <v>0</v>
      </c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>
        <f t="shared" si="3"/>
        <v>4.1785</v>
      </c>
      <c r="AE21" s="225"/>
      <c r="AF21" s="225">
        <v>4.1785</v>
      </c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</row>
    <row r="22" spans="1:60" ht="33" customHeight="1">
      <c r="A22" s="139" t="s">
        <v>297</v>
      </c>
      <c r="B22" s="139" t="s">
        <v>299</v>
      </c>
      <c r="C22" s="139" t="s">
        <v>288</v>
      </c>
      <c r="D22" s="139" t="s">
        <v>279</v>
      </c>
      <c r="E22" s="139" t="s">
        <v>301</v>
      </c>
      <c r="F22" s="225">
        <f t="shared" si="0"/>
        <v>4.1785</v>
      </c>
      <c r="G22" s="225">
        <f t="shared" si="1"/>
        <v>0</v>
      </c>
      <c r="H22" s="225"/>
      <c r="I22" s="225"/>
      <c r="J22" s="225"/>
      <c r="K22" s="225"/>
      <c r="L22" s="225"/>
      <c r="M22" s="225"/>
      <c r="N22" s="225"/>
      <c r="O22" s="225"/>
      <c r="P22" s="225">
        <f t="shared" si="2"/>
        <v>0</v>
      </c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>
        <f t="shared" si="3"/>
        <v>4.1785</v>
      </c>
      <c r="AE22" s="225"/>
      <c r="AF22" s="225">
        <v>4.1785</v>
      </c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</row>
  </sheetData>
  <sheetProtection/>
  <mergeCells count="71">
    <mergeCell ref="Q6:Q7"/>
    <mergeCell ref="R6:R7"/>
    <mergeCell ref="S6:S7"/>
    <mergeCell ref="T6:T7"/>
    <mergeCell ref="M6:M7"/>
    <mergeCell ref="N6:N7"/>
    <mergeCell ref="P6:P7"/>
    <mergeCell ref="O6:O7"/>
    <mergeCell ref="AC6:AC7"/>
    <mergeCell ref="AD6:AD7"/>
    <mergeCell ref="AE6:AE7"/>
    <mergeCell ref="AA6:AA7"/>
    <mergeCell ref="AB6:AB7"/>
    <mergeCell ref="BC6:BC7"/>
    <mergeCell ref="AX6:AX7"/>
    <mergeCell ref="AY6:AY7"/>
    <mergeCell ref="AN6:AN7"/>
    <mergeCell ref="AO6:AO7"/>
    <mergeCell ref="AP6:AP7"/>
    <mergeCell ref="AQ6:AQ7"/>
    <mergeCell ref="A1:D1"/>
    <mergeCell ref="F1:I1"/>
    <mergeCell ref="A3:BH3"/>
    <mergeCell ref="A5:E5"/>
    <mergeCell ref="F5:F7"/>
    <mergeCell ref="G5:N5"/>
    <mergeCell ref="P5:AC5"/>
    <mergeCell ref="AZ6:AZ7"/>
    <mergeCell ref="BA6:BA7"/>
    <mergeCell ref="BB6:BB7"/>
    <mergeCell ref="AD5:AF5"/>
    <mergeCell ref="AG5:AJ5"/>
    <mergeCell ref="AK5:AN5"/>
    <mergeCell ref="AO5:AQ5"/>
    <mergeCell ref="AR5:AT5"/>
    <mergeCell ref="AU5:AY5"/>
    <mergeCell ref="AZ5:BD5"/>
    <mergeCell ref="BE5:BH5"/>
    <mergeCell ref="D6:D7"/>
    <mergeCell ref="E6:E7"/>
    <mergeCell ref="G6:G7"/>
    <mergeCell ref="H6:H7"/>
    <mergeCell ref="I6:I7"/>
    <mergeCell ref="J6:J7"/>
    <mergeCell ref="K6:K7"/>
    <mergeCell ref="L6:L7"/>
    <mergeCell ref="U6:U7"/>
    <mergeCell ref="V6:V7"/>
    <mergeCell ref="W6:W7"/>
    <mergeCell ref="X6:X7"/>
    <mergeCell ref="Y6:Y7"/>
    <mergeCell ref="Z6:Z7"/>
    <mergeCell ref="AW6:AW7"/>
    <mergeCell ref="AF6:AF7"/>
    <mergeCell ref="AG6:AG7"/>
    <mergeCell ref="AH6:AH7"/>
    <mergeCell ref="AI6:AI7"/>
    <mergeCell ref="AJ6:AJ7"/>
    <mergeCell ref="AK6:AK7"/>
    <mergeCell ref="AL6:AL7"/>
    <mergeCell ref="AM6:AM7"/>
    <mergeCell ref="BD6:BD7"/>
    <mergeCell ref="BE6:BE7"/>
    <mergeCell ref="BF6:BF7"/>
    <mergeCell ref="BG6:BG7"/>
    <mergeCell ref="BH6:BH7"/>
    <mergeCell ref="AR6:AR7"/>
    <mergeCell ref="AS6:AS7"/>
    <mergeCell ref="AT6:AT7"/>
    <mergeCell ref="AU6:AU7"/>
    <mergeCell ref="AV6:AV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0">
      <selection activeCell="G13" sqref="G13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201" t="s">
        <v>116</v>
      </c>
      <c r="B1" s="201"/>
      <c r="C1" s="201"/>
    </row>
    <row r="2" spans="1:8" ht="19.5" customHeight="1">
      <c r="A2" s="59"/>
      <c r="B2" s="59"/>
      <c r="C2" s="59"/>
      <c r="D2" s="60"/>
      <c r="E2" s="59"/>
      <c r="F2" s="59"/>
      <c r="G2" s="61" t="s">
        <v>117</v>
      </c>
      <c r="H2" s="78"/>
    </row>
    <row r="3" spans="1:8" ht="25.5" customHeight="1">
      <c r="A3" s="84" t="s">
        <v>118</v>
      </c>
      <c r="B3" s="85"/>
      <c r="C3" s="85"/>
      <c r="D3" s="85"/>
      <c r="E3" s="85"/>
      <c r="F3" s="85"/>
      <c r="G3" s="85"/>
      <c r="H3" s="78"/>
    </row>
    <row r="4" spans="1:8" ht="19.5" customHeight="1">
      <c r="A4" s="32"/>
      <c r="B4" s="32"/>
      <c r="C4" s="32"/>
      <c r="D4" s="32"/>
      <c r="E4" s="62"/>
      <c r="F4" s="62"/>
      <c r="G4" s="34" t="s">
        <v>4</v>
      </c>
      <c r="H4" s="78"/>
    </row>
    <row r="5" spans="1:8" ht="19.5" customHeight="1">
      <c r="A5" s="86" t="s">
        <v>119</v>
      </c>
      <c r="B5" s="86"/>
      <c r="C5" s="87"/>
      <c r="D5" s="87"/>
      <c r="E5" s="172" t="s">
        <v>60</v>
      </c>
      <c r="F5" s="172"/>
      <c r="G5" s="172"/>
      <c r="H5" s="78"/>
    </row>
    <row r="6" spans="1:8" ht="19.5" customHeight="1">
      <c r="A6" s="35" t="s">
        <v>44</v>
      </c>
      <c r="B6" s="88"/>
      <c r="C6" s="202" t="s">
        <v>45</v>
      </c>
      <c r="D6" s="204" t="s">
        <v>120</v>
      </c>
      <c r="E6" s="172" t="s">
        <v>34</v>
      </c>
      <c r="F6" s="176" t="s">
        <v>121</v>
      </c>
      <c r="G6" s="206" t="s">
        <v>122</v>
      </c>
      <c r="H6" s="78"/>
    </row>
    <row r="7" spans="1:8" ht="33.75" customHeight="1">
      <c r="A7" s="42" t="s">
        <v>54</v>
      </c>
      <c r="B7" s="43" t="s">
        <v>55</v>
      </c>
      <c r="C7" s="203"/>
      <c r="D7" s="205"/>
      <c r="E7" s="175"/>
      <c r="F7" s="177"/>
      <c r="G7" s="207"/>
      <c r="H7" s="78"/>
    </row>
    <row r="8" spans="1:8" ht="33.75" customHeight="1">
      <c r="A8" s="43"/>
      <c r="B8" s="43"/>
      <c r="C8" s="153"/>
      <c r="D8" s="154" t="s">
        <v>235</v>
      </c>
      <c r="E8" s="226">
        <f>E9+E11+E13+E15</f>
        <v>58.2039</v>
      </c>
      <c r="F8" s="226">
        <f>F9+F11+F13+F15</f>
        <v>49.2179</v>
      </c>
      <c r="G8" s="226">
        <f>G9+G11+G13+G15</f>
        <v>8.986</v>
      </c>
      <c r="H8" s="78"/>
    </row>
    <row r="9" spans="1:8" ht="21.75" customHeight="1">
      <c r="A9" s="139" t="s">
        <v>227</v>
      </c>
      <c r="B9" s="68"/>
      <c r="C9" s="89"/>
      <c r="D9" s="139" t="s">
        <v>236</v>
      </c>
      <c r="E9" s="223">
        <v>7.1738</v>
      </c>
      <c r="F9" s="223">
        <v>7.1738</v>
      </c>
      <c r="G9" s="223"/>
      <c r="H9" s="79"/>
    </row>
    <row r="10" spans="1:7" ht="21.75" customHeight="1">
      <c r="A10" s="139" t="s">
        <v>227</v>
      </c>
      <c r="B10" s="142" t="s">
        <v>228</v>
      </c>
      <c r="C10" s="143" t="s">
        <v>225</v>
      </c>
      <c r="D10" s="139" t="s">
        <v>240</v>
      </c>
      <c r="E10" s="223">
        <v>7.1738</v>
      </c>
      <c r="F10" s="223">
        <v>7.1738</v>
      </c>
      <c r="G10" s="223"/>
    </row>
    <row r="11" spans="1:7" ht="21.75" customHeight="1">
      <c r="A11" s="139" t="s">
        <v>229</v>
      </c>
      <c r="B11" s="68"/>
      <c r="C11" s="89"/>
      <c r="D11" s="152" t="s">
        <v>237</v>
      </c>
      <c r="E11" s="223">
        <v>1.9473</v>
      </c>
      <c r="F11" s="223">
        <v>1.9473</v>
      </c>
      <c r="G11" s="223"/>
    </row>
    <row r="12" spans="1:7" ht="21.75" customHeight="1">
      <c r="A12" s="139" t="s">
        <v>229</v>
      </c>
      <c r="B12" s="142" t="s">
        <v>230</v>
      </c>
      <c r="C12" s="143" t="s">
        <v>225</v>
      </c>
      <c r="D12" s="152" t="s">
        <v>243</v>
      </c>
      <c r="E12" s="223">
        <v>1.9473</v>
      </c>
      <c r="F12" s="223">
        <v>1.9473</v>
      </c>
      <c r="G12" s="223"/>
    </row>
    <row r="13" spans="1:7" ht="21.75" customHeight="1">
      <c r="A13" s="139" t="s">
        <v>231</v>
      </c>
      <c r="B13" s="68"/>
      <c r="C13" s="89"/>
      <c r="D13" s="139" t="s">
        <v>238</v>
      </c>
      <c r="E13" s="223">
        <v>44.9043</v>
      </c>
      <c r="F13" s="223">
        <v>35.9183</v>
      </c>
      <c r="G13" s="223">
        <v>8.986</v>
      </c>
    </row>
    <row r="14" spans="1:7" ht="21.75" customHeight="1">
      <c r="A14" s="139" t="s">
        <v>231</v>
      </c>
      <c r="B14" s="142" t="s">
        <v>232</v>
      </c>
      <c r="C14" s="143" t="s">
        <v>225</v>
      </c>
      <c r="D14" s="139" t="s">
        <v>246</v>
      </c>
      <c r="E14" s="223">
        <v>44.9043</v>
      </c>
      <c r="F14" s="223">
        <v>35.9183</v>
      </c>
      <c r="G14" s="223">
        <v>8.986</v>
      </c>
    </row>
    <row r="15" spans="1:7" ht="21.75" customHeight="1">
      <c r="A15" s="139" t="s">
        <v>233</v>
      </c>
      <c r="B15" s="68"/>
      <c r="C15" s="89"/>
      <c r="D15" s="139" t="s">
        <v>239</v>
      </c>
      <c r="E15" s="223">
        <v>4.1785</v>
      </c>
      <c r="F15" s="223">
        <v>4.1785</v>
      </c>
      <c r="G15" s="223"/>
    </row>
    <row r="16" spans="1:7" ht="21.75" customHeight="1">
      <c r="A16" s="139" t="s">
        <v>233</v>
      </c>
      <c r="B16" s="142" t="s">
        <v>234</v>
      </c>
      <c r="C16" s="143" t="s">
        <v>225</v>
      </c>
      <c r="D16" s="139" t="s">
        <v>250</v>
      </c>
      <c r="E16" s="223">
        <v>4.1785</v>
      </c>
      <c r="F16" s="223">
        <v>4.1785</v>
      </c>
      <c r="G16" s="223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0"/>
  <sheetViews>
    <sheetView zoomScalePageLayoutView="0" workbookViewId="0" topLeftCell="A3">
      <selection activeCell="E10" sqref="E10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08" t="s">
        <v>123</v>
      </c>
      <c r="B1" s="208"/>
      <c r="C1" s="208"/>
    </row>
    <row r="2" spans="1:243" ht="19.5" customHeight="1">
      <c r="A2" s="29"/>
      <c r="B2" s="30"/>
      <c r="C2" s="30"/>
      <c r="D2" s="30"/>
      <c r="E2" s="30"/>
      <c r="F2" s="31" t="s">
        <v>124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</row>
    <row r="3" spans="1:243" ht="19.5" customHeight="1">
      <c r="A3" s="170" t="s">
        <v>125</v>
      </c>
      <c r="B3" s="170"/>
      <c r="C3" s="170"/>
      <c r="D3" s="170"/>
      <c r="E3" s="170"/>
      <c r="F3" s="170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</row>
    <row r="4" spans="1:243" ht="19.5" customHeight="1">
      <c r="A4" s="32"/>
      <c r="B4" s="32"/>
      <c r="C4" s="32"/>
      <c r="D4" s="32"/>
      <c r="E4" s="32"/>
      <c r="F4" s="34" t="s">
        <v>4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</row>
    <row r="5" spans="1:243" ht="19.5" customHeight="1">
      <c r="A5" s="38" t="s">
        <v>44</v>
      </c>
      <c r="B5" s="39"/>
      <c r="C5" s="40"/>
      <c r="D5" s="209" t="s">
        <v>45</v>
      </c>
      <c r="E5" s="173" t="s">
        <v>126</v>
      </c>
      <c r="F5" s="176" t="s">
        <v>47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</row>
    <row r="6" spans="1:243" ht="19.5" customHeight="1">
      <c r="A6" s="41" t="s">
        <v>54</v>
      </c>
      <c r="B6" s="42" t="s">
        <v>55</v>
      </c>
      <c r="C6" s="43" t="s">
        <v>56</v>
      </c>
      <c r="D6" s="209"/>
      <c r="E6" s="173"/>
      <c r="F6" s="176"/>
      <c r="G6" s="56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</row>
    <row r="7" spans="1:6" ht="21" customHeight="1">
      <c r="A7" s="44" t="s">
        <v>221</v>
      </c>
      <c r="B7" s="44"/>
      <c r="C7" s="44"/>
      <c r="D7" s="44"/>
      <c r="E7" s="139" t="s">
        <v>238</v>
      </c>
      <c r="F7" s="83">
        <v>12</v>
      </c>
    </row>
    <row r="8" spans="1:6" ht="21" customHeight="1">
      <c r="A8" s="44" t="s">
        <v>221</v>
      </c>
      <c r="B8" s="44" t="s">
        <v>222</v>
      </c>
      <c r="C8" s="44"/>
      <c r="D8" s="44"/>
      <c r="E8" s="139" t="s">
        <v>246</v>
      </c>
      <c r="F8" s="83">
        <v>12</v>
      </c>
    </row>
    <row r="9" spans="1:6" ht="21" customHeight="1">
      <c r="A9" s="44" t="s">
        <v>221</v>
      </c>
      <c r="B9" s="44" t="s">
        <v>222</v>
      </c>
      <c r="C9" s="44" t="s">
        <v>215</v>
      </c>
      <c r="D9" s="139" t="s">
        <v>225</v>
      </c>
      <c r="E9" s="139" t="s">
        <v>248</v>
      </c>
      <c r="F9" s="83">
        <v>3</v>
      </c>
    </row>
    <row r="10" spans="1:6" ht="21" customHeight="1">
      <c r="A10" s="44" t="s">
        <v>221</v>
      </c>
      <c r="B10" s="44" t="s">
        <v>222</v>
      </c>
      <c r="C10" s="44" t="s">
        <v>216</v>
      </c>
      <c r="D10" s="139" t="s">
        <v>225</v>
      </c>
      <c r="E10" s="139" t="s">
        <v>249</v>
      </c>
      <c r="F10" s="83">
        <v>9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8" sqref="C8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80" t="s">
        <v>127</v>
      </c>
    </row>
    <row r="2" spans="1:9" ht="19.5" customHeight="1">
      <c r="A2" s="59"/>
      <c r="B2" s="59"/>
      <c r="C2" s="59"/>
      <c r="D2" s="59"/>
      <c r="E2" s="60"/>
      <c r="F2" s="59"/>
      <c r="G2" s="59"/>
      <c r="H2" s="61" t="s">
        <v>128</v>
      </c>
      <c r="I2" s="78"/>
    </row>
    <row r="3" spans="1:9" ht="25.5" customHeight="1">
      <c r="A3" s="170" t="s">
        <v>129</v>
      </c>
      <c r="B3" s="170"/>
      <c r="C3" s="170"/>
      <c r="D3" s="170"/>
      <c r="E3" s="170"/>
      <c r="F3" s="170"/>
      <c r="G3" s="170"/>
      <c r="H3" s="170"/>
      <c r="I3" s="78"/>
    </row>
    <row r="4" spans="1:9" ht="19.5" customHeight="1">
      <c r="A4" s="33"/>
      <c r="B4" s="62"/>
      <c r="C4" s="62"/>
      <c r="D4" s="62"/>
      <c r="E4" s="62"/>
      <c r="F4" s="62"/>
      <c r="G4" s="62"/>
      <c r="H4" s="34" t="s">
        <v>4</v>
      </c>
      <c r="I4" s="78"/>
    </row>
    <row r="5" spans="1:9" ht="19.5" customHeight="1">
      <c r="A5" s="173" t="s">
        <v>130</v>
      </c>
      <c r="B5" s="173" t="s">
        <v>131</v>
      </c>
      <c r="C5" s="176" t="s">
        <v>132</v>
      </c>
      <c r="D5" s="176"/>
      <c r="E5" s="176"/>
      <c r="F5" s="176"/>
      <c r="G5" s="176"/>
      <c r="H5" s="176"/>
      <c r="I5" s="78"/>
    </row>
    <row r="6" spans="1:9" ht="19.5" customHeight="1">
      <c r="A6" s="173"/>
      <c r="B6" s="173"/>
      <c r="C6" s="210" t="s">
        <v>34</v>
      </c>
      <c r="D6" s="212" t="s">
        <v>133</v>
      </c>
      <c r="E6" s="63" t="s">
        <v>134</v>
      </c>
      <c r="F6" s="64"/>
      <c r="G6" s="64"/>
      <c r="H6" s="213" t="s">
        <v>135</v>
      </c>
      <c r="I6" s="78"/>
    </row>
    <row r="7" spans="1:9" ht="33.75" customHeight="1">
      <c r="A7" s="174"/>
      <c r="B7" s="174"/>
      <c r="C7" s="211"/>
      <c r="D7" s="175"/>
      <c r="E7" s="65" t="s">
        <v>49</v>
      </c>
      <c r="F7" s="66" t="s">
        <v>136</v>
      </c>
      <c r="G7" s="67" t="s">
        <v>137</v>
      </c>
      <c r="H7" s="207"/>
      <c r="I7" s="78"/>
    </row>
    <row r="8" spans="1:9" ht="19.5" customHeight="1">
      <c r="A8" s="139" t="s">
        <v>225</v>
      </c>
      <c r="B8" s="142" t="s">
        <v>302</v>
      </c>
      <c r="C8" s="46">
        <v>2.8</v>
      </c>
      <c r="D8" s="81">
        <v>0</v>
      </c>
      <c r="E8" s="81">
        <v>2</v>
      </c>
      <c r="F8" s="81">
        <v>0</v>
      </c>
      <c r="G8" s="45">
        <v>2</v>
      </c>
      <c r="H8" s="82">
        <v>0.8</v>
      </c>
      <c r="I8" s="79"/>
    </row>
    <row r="9" spans="1:9" ht="19.5" customHeight="1">
      <c r="A9" s="69"/>
      <c r="B9" s="69"/>
      <c r="C9" s="69"/>
      <c r="D9" s="69"/>
      <c r="E9" s="70"/>
      <c r="F9" s="72"/>
      <c r="G9" s="72"/>
      <c r="H9" s="71"/>
      <c r="I9" s="76"/>
    </row>
    <row r="10" spans="1:9" ht="19.5" customHeight="1">
      <c r="A10" s="69"/>
      <c r="B10" s="69"/>
      <c r="C10" s="69"/>
      <c r="D10" s="69"/>
      <c r="E10" s="73"/>
      <c r="F10" s="69"/>
      <c r="G10" s="69"/>
      <c r="H10" s="71"/>
      <c r="I10" s="76"/>
    </row>
    <row r="11" spans="1:9" ht="19.5" customHeight="1">
      <c r="A11" s="69"/>
      <c r="B11" s="69"/>
      <c r="C11" s="69"/>
      <c r="D11" s="69"/>
      <c r="E11" s="73"/>
      <c r="F11" s="69"/>
      <c r="G11" s="69"/>
      <c r="H11" s="71"/>
      <c r="I11" s="76"/>
    </row>
    <row r="12" spans="1:9" ht="19.5" customHeight="1">
      <c r="A12" s="69"/>
      <c r="B12" s="69"/>
      <c r="C12" s="69"/>
      <c r="D12" s="69"/>
      <c r="E12" s="70"/>
      <c r="F12" s="69"/>
      <c r="G12" s="69"/>
      <c r="H12" s="71"/>
      <c r="I12" s="76"/>
    </row>
    <row r="13" spans="1:9" ht="19.5" customHeight="1">
      <c r="A13" s="69"/>
      <c r="B13" s="69"/>
      <c r="C13" s="69"/>
      <c r="D13" s="69"/>
      <c r="E13" s="70"/>
      <c r="F13" s="69"/>
      <c r="G13" s="69"/>
      <c r="H13" s="71"/>
      <c r="I13" s="76"/>
    </row>
    <row r="14" spans="1:9" ht="19.5" customHeight="1">
      <c r="A14" s="69"/>
      <c r="B14" s="69"/>
      <c r="C14" s="69"/>
      <c r="D14" s="69"/>
      <c r="E14" s="73"/>
      <c r="F14" s="69"/>
      <c r="G14" s="69"/>
      <c r="H14" s="71"/>
      <c r="I14" s="76"/>
    </row>
    <row r="15" spans="1:9" ht="19.5" customHeight="1">
      <c r="A15" s="69"/>
      <c r="B15" s="69"/>
      <c r="C15" s="69"/>
      <c r="D15" s="69"/>
      <c r="E15" s="73"/>
      <c r="F15" s="69"/>
      <c r="G15" s="69"/>
      <c r="H15" s="71"/>
      <c r="I15" s="76"/>
    </row>
    <row r="16" spans="1:9" ht="19.5" customHeight="1">
      <c r="A16" s="69"/>
      <c r="B16" s="69"/>
      <c r="C16" s="69"/>
      <c r="D16" s="69"/>
      <c r="E16" s="70"/>
      <c r="F16" s="69"/>
      <c r="G16" s="69"/>
      <c r="H16" s="71"/>
      <c r="I16" s="76"/>
    </row>
    <row r="17" spans="1:9" ht="19.5" customHeight="1">
      <c r="A17" s="69"/>
      <c r="B17" s="69"/>
      <c r="C17" s="69"/>
      <c r="D17" s="69"/>
      <c r="E17" s="70"/>
      <c r="F17" s="69"/>
      <c r="G17" s="69"/>
      <c r="H17" s="71"/>
      <c r="I17" s="76"/>
    </row>
    <row r="18" spans="1:9" ht="19.5" customHeight="1">
      <c r="A18" s="69"/>
      <c r="B18" s="69"/>
      <c r="C18" s="69"/>
      <c r="D18" s="69"/>
      <c r="E18" s="74"/>
      <c r="F18" s="69"/>
      <c r="G18" s="69"/>
      <c r="H18" s="71"/>
      <c r="I18" s="76"/>
    </row>
    <row r="19" spans="1:9" ht="19.5" customHeight="1">
      <c r="A19" s="69"/>
      <c r="B19" s="69"/>
      <c r="C19" s="69"/>
      <c r="D19" s="69"/>
      <c r="E19" s="73"/>
      <c r="F19" s="69"/>
      <c r="G19" s="69"/>
      <c r="H19" s="71"/>
      <c r="I19" s="76"/>
    </row>
    <row r="20" spans="1:9" ht="19.5" customHeight="1">
      <c r="A20" s="73"/>
      <c r="B20" s="73"/>
      <c r="C20" s="73"/>
      <c r="D20" s="73"/>
      <c r="E20" s="73"/>
      <c r="F20" s="69"/>
      <c r="G20" s="69"/>
      <c r="H20" s="71"/>
      <c r="I20" s="76"/>
    </row>
    <row r="21" spans="1:9" ht="19.5" customHeight="1">
      <c r="A21" s="71"/>
      <c r="B21" s="71"/>
      <c r="C21" s="71"/>
      <c r="D21" s="71"/>
      <c r="E21" s="75"/>
      <c r="F21" s="71"/>
      <c r="G21" s="71"/>
      <c r="H21" s="71"/>
      <c r="I21" s="76"/>
    </row>
    <row r="22" spans="1:9" ht="19.5" customHeight="1">
      <c r="A22" s="71"/>
      <c r="B22" s="71"/>
      <c r="C22" s="71"/>
      <c r="D22" s="71"/>
      <c r="E22" s="75"/>
      <c r="F22" s="71"/>
      <c r="G22" s="71"/>
      <c r="H22" s="71"/>
      <c r="I22" s="76"/>
    </row>
    <row r="23" spans="1:9" ht="19.5" customHeight="1">
      <c r="A23" s="71"/>
      <c r="B23" s="71"/>
      <c r="C23" s="71"/>
      <c r="D23" s="71"/>
      <c r="E23" s="75"/>
      <c r="F23" s="71"/>
      <c r="G23" s="71"/>
      <c r="H23" s="71"/>
      <c r="I23" s="76"/>
    </row>
    <row r="24" spans="1:9" ht="19.5" customHeight="1">
      <c r="A24" s="71"/>
      <c r="B24" s="71"/>
      <c r="C24" s="71"/>
      <c r="D24" s="71"/>
      <c r="E24" s="75"/>
      <c r="F24" s="71"/>
      <c r="G24" s="71"/>
      <c r="H24" s="71"/>
      <c r="I24" s="76"/>
    </row>
    <row r="25" spans="1:9" ht="19.5" customHeight="1">
      <c r="A25" s="71"/>
      <c r="B25" s="71"/>
      <c r="C25" s="71"/>
      <c r="D25" s="71"/>
      <c r="E25" s="75"/>
      <c r="F25" s="71"/>
      <c r="G25" s="71"/>
      <c r="H25" s="71"/>
      <c r="I25" s="76"/>
    </row>
    <row r="26" spans="1:9" ht="19.5" customHeight="1">
      <c r="A26" s="71"/>
      <c r="B26" s="71"/>
      <c r="C26" s="71"/>
      <c r="D26" s="71"/>
      <c r="E26" s="75"/>
      <c r="F26" s="71"/>
      <c r="G26" s="71"/>
      <c r="H26" s="71"/>
      <c r="I26" s="76"/>
    </row>
    <row r="27" spans="1:9" ht="19.5" customHeight="1">
      <c r="A27" s="71"/>
      <c r="B27" s="71"/>
      <c r="C27" s="71"/>
      <c r="D27" s="71"/>
      <c r="E27" s="75"/>
      <c r="F27" s="71"/>
      <c r="G27" s="71"/>
      <c r="H27" s="71"/>
      <c r="I27" s="76"/>
    </row>
    <row r="28" spans="1:9" ht="19.5" customHeight="1">
      <c r="A28" s="71"/>
      <c r="B28" s="71"/>
      <c r="C28" s="71"/>
      <c r="D28" s="71"/>
      <c r="E28" s="75"/>
      <c r="F28" s="71"/>
      <c r="G28" s="71"/>
      <c r="H28" s="71"/>
      <c r="I28" s="76"/>
    </row>
    <row r="29" spans="1:9" ht="19.5" customHeight="1">
      <c r="A29" s="71"/>
      <c r="B29" s="71"/>
      <c r="C29" s="71"/>
      <c r="D29" s="71"/>
      <c r="E29" s="75"/>
      <c r="F29" s="71"/>
      <c r="G29" s="71"/>
      <c r="H29" s="71"/>
      <c r="I29" s="76"/>
    </row>
    <row r="30" spans="1:9" ht="19.5" customHeight="1">
      <c r="A30" s="71"/>
      <c r="B30" s="71"/>
      <c r="C30" s="71"/>
      <c r="D30" s="71"/>
      <c r="E30" s="75"/>
      <c r="F30" s="71"/>
      <c r="G30" s="71"/>
      <c r="H30" s="71"/>
      <c r="I30" s="76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中关村装机</cp:lastModifiedBy>
  <cp:lastPrinted>2017-02-14T06:52:21Z</cp:lastPrinted>
  <dcterms:created xsi:type="dcterms:W3CDTF">1996-12-17T01:32:42Z</dcterms:created>
  <dcterms:modified xsi:type="dcterms:W3CDTF">2018-02-11T05:19:13Z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